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ah\Dropbox\Work Files\Programs - Leagues, Tournaments, SKOTS\2022 tournaments\Spring Classic 2022\"/>
    </mc:Choice>
  </mc:AlternateContent>
  <xr:revisionPtr revIDLastSave="0" documentId="13_ncr:1_{C362B31B-FD5B-4530-BEED-609F0B1C085A}" xr6:coauthVersionLast="47" xr6:coauthVersionMax="47" xr10:uidLastSave="{00000000-0000-0000-0000-000000000000}"/>
  <bookViews>
    <workbookView xWindow="-108" yWindow="-108" windowWidth="23256" windowHeight="12456" tabRatio="747" xr2:uid="{20526C16-BDB4-4D58-A918-C44F8E94F6AB}"/>
  </bookViews>
  <sheets>
    <sheet name="Index" sheetId="34" r:id="rId1"/>
    <sheet name="BU10" sheetId="1" r:id="rId2"/>
    <sheet name="GU10" sheetId="31" r:id="rId3"/>
    <sheet name="BU11 Gold" sheetId="6" r:id="rId4"/>
    <sheet name="BU11 Silver" sheetId="7" r:id="rId5"/>
    <sheet name="GU11" sheetId="9" r:id="rId6"/>
    <sheet name="BU12 Gold" sheetId="10" r:id="rId7"/>
    <sheet name="BU12 Silver" sheetId="33" r:id="rId8"/>
    <sheet name="BU12 Bronze" sheetId="32" r:id="rId9"/>
    <sheet name="GU12 Gold" sheetId="2" r:id="rId10"/>
    <sheet name="GU12 Silver" sheetId="3" r:id="rId11"/>
    <sheet name="BU13 Gold" sheetId="17" r:id="rId12"/>
    <sheet name="BU13 Silver" sheetId="18" r:id="rId13"/>
    <sheet name="GU13" sheetId="16" r:id="rId14"/>
    <sheet name="BU14 Gold" sheetId="20" r:id="rId15"/>
    <sheet name="BU14 Silver" sheetId="19" r:id="rId16"/>
    <sheet name="GU14 Gold" sheetId="13" r:id="rId17"/>
    <sheet name="GU14 Silver" sheetId="14" r:id="rId18"/>
    <sheet name="BU15 Gold" sheetId="21" r:id="rId19"/>
    <sheet name="BU15 Silver" sheetId="22" r:id="rId20"/>
    <sheet name="GU15" sheetId="30" r:id="rId21"/>
    <sheet name="BU16 Gold" sheetId="23" r:id="rId22"/>
    <sheet name="BU16 Silver" sheetId="24" r:id="rId23"/>
    <sheet name="GU16" sheetId="29" r:id="rId24"/>
    <sheet name="BU17" sheetId="25" r:id="rId25"/>
    <sheet name="GU17" sheetId="28" r:id="rId26"/>
    <sheet name="BU18-19" sheetId="26" r:id="rId27"/>
    <sheet name="GU18-19" sheetId="27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5" i="29" l="1"/>
  <c r="I26" i="29"/>
  <c r="G21" i="29"/>
  <c r="I20" i="29"/>
  <c r="I31" i="30" l="1"/>
  <c r="G31" i="30"/>
  <c r="I30" i="30"/>
  <c r="G30" i="30"/>
  <c r="I29" i="30"/>
  <c r="G29" i="30"/>
  <c r="I27" i="30"/>
  <c r="G27" i="30"/>
  <c r="I26" i="30"/>
  <c r="G26" i="30"/>
  <c r="I25" i="30"/>
  <c r="G25" i="30"/>
  <c r="I23" i="30"/>
  <c r="G23" i="30"/>
  <c r="I22" i="30"/>
  <c r="G22" i="30"/>
  <c r="I21" i="30"/>
  <c r="G21" i="30"/>
  <c r="I19" i="30"/>
  <c r="G19" i="30"/>
  <c r="I18" i="30"/>
  <c r="G18" i="30"/>
  <c r="G21" i="7"/>
  <c r="I22" i="7"/>
  <c r="I18" i="7"/>
  <c r="I17" i="7"/>
  <c r="G13" i="31"/>
  <c r="D37" i="33"/>
  <c r="D36" i="33"/>
  <c r="D35" i="33"/>
  <c r="D34" i="33"/>
  <c r="D33" i="33"/>
  <c r="D32" i="33"/>
  <c r="I22" i="33"/>
  <c r="G22" i="33"/>
  <c r="I21" i="33"/>
  <c r="G21" i="33"/>
  <c r="I23" i="33"/>
  <c r="G23" i="33"/>
  <c r="I25" i="33"/>
  <c r="G25" i="33"/>
  <c r="I27" i="33"/>
  <c r="G27" i="33"/>
  <c r="I26" i="33"/>
  <c r="G26" i="33"/>
  <c r="I19" i="33"/>
  <c r="G19" i="33"/>
  <c r="I17" i="33"/>
  <c r="G17" i="33"/>
  <c r="I16" i="33"/>
  <c r="G16" i="33"/>
  <c r="D29" i="32"/>
  <c r="D28" i="32"/>
  <c r="D27" i="32"/>
  <c r="D26" i="32"/>
  <c r="I21" i="32"/>
  <c r="G21" i="32"/>
  <c r="I20" i="32"/>
  <c r="G20" i="32"/>
  <c r="I18" i="32"/>
  <c r="G18" i="32"/>
  <c r="I17" i="32"/>
  <c r="G17" i="32"/>
  <c r="I14" i="32"/>
  <c r="G14" i="32"/>
  <c r="I15" i="32"/>
  <c r="G15" i="32"/>
  <c r="D17" i="31"/>
  <c r="D16" i="31"/>
  <c r="I13" i="31"/>
  <c r="I12" i="31"/>
  <c r="G12" i="31"/>
  <c r="I17" i="18"/>
  <c r="I18" i="18"/>
  <c r="C42" i="30"/>
  <c r="C41" i="30"/>
  <c r="C40" i="30"/>
  <c r="C39" i="30"/>
  <c r="C38" i="30"/>
  <c r="C37" i="30"/>
  <c r="C36" i="30"/>
  <c r="D43" i="29"/>
  <c r="D42" i="29"/>
  <c r="D41" i="29"/>
  <c r="D40" i="29"/>
  <c r="D37" i="29"/>
  <c r="D36" i="29"/>
  <c r="D35" i="29"/>
  <c r="D34" i="29"/>
  <c r="I29" i="29"/>
  <c r="G29" i="29"/>
  <c r="I28" i="29"/>
  <c r="G28" i="29"/>
  <c r="G26" i="29"/>
  <c r="G25" i="29"/>
  <c r="I23" i="29"/>
  <c r="G23" i="29"/>
  <c r="I22" i="29"/>
  <c r="G22" i="29"/>
  <c r="I21" i="29"/>
  <c r="G20" i="29"/>
  <c r="I18" i="29"/>
  <c r="G18" i="29"/>
  <c r="I16" i="29"/>
  <c r="G16" i="29"/>
  <c r="I15" i="29"/>
  <c r="G15" i="29"/>
  <c r="I14" i="29"/>
  <c r="G14" i="29"/>
  <c r="D30" i="28"/>
  <c r="D29" i="28"/>
  <c r="D28" i="28"/>
  <c r="D27" i="28"/>
  <c r="I22" i="28"/>
  <c r="G22" i="28"/>
  <c r="I21" i="28"/>
  <c r="G21" i="28"/>
  <c r="I16" i="28"/>
  <c r="G16" i="28"/>
  <c r="I14" i="28"/>
  <c r="G14" i="28"/>
  <c r="I19" i="28"/>
  <c r="G19" i="28"/>
  <c r="I18" i="28"/>
  <c r="G18" i="28"/>
  <c r="D29" i="27"/>
  <c r="D28" i="27"/>
  <c r="D27" i="27"/>
  <c r="D26" i="27"/>
  <c r="I21" i="27"/>
  <c r="G21" i="27"/>
  <c r="I20" i="27"/>
  <c r="G20" i="27"/>
  <c r="I18" i="27"/>
  <c r="G18" i="27"/>
  <c r="I17" i="27"/>
  <c r="G17" i="27"/>
  <c r="I14" i="27"/>
  <c r="G14" i="27"/>
  <c r="I15" i="27"/>
  <c r="G15" i="27"/>
  <c r="D42" i="26"/>
  <c r="D41" i="26"/>
  <c r="D40" i="26"/>
  <c r="D39" i="26"/>
  <c r="D36" i="26"/>
  <c r="D35" i="26"/>
  <c r="D34" i="26"/>
  <c r="D33" i="26"/>
  <c r="I28" i="26"/>
  <c r="G28" i="26"/>
  <c r="I27" i="26"/>
  <c r="G27" i="26"/>
  <c r="I26" i="26"/>
  <c r="G26" i="26"/>
  <c r="I25" i="26"/>
  <c r="G25" i="26"/>
  <c r="I17" i="26"/>
  <c r="G17" i="26"/>
  <c r="I18" i="26"/>
  <c r="G18" i="26"/>
  <c r="I15" i="26"/>
  <c r="G15" i="26"/>
  <c r="I14" i="26"/>
  <c r="G14" i="26"/>
  <c r="I23" i="26"/>
  <c r="G23" i="26"/>
  <c r="I22" i="26"/>
  <c r="G22" i="26"/>
  <c r="I21" i="26"/>
  <c r="G21" i="26"/>
  <c r="I20" i="26"/>
  <c r="G20" i="26"/>
  <c r="D42" i="25"/>
  <c r="D41" i="25"/>
  <c r="D40" i="25"/>
  <c r="D39" i="25"/>
  <c r="D36" i="25"/>
  <c r="D35" i="25"/>
  <c r="D34" i="25"/>
  <c r="D33" i="25"/>
  <c r="I27" i="25"/>
  <c r="G27" i="25"/>
  <c r="I28" i="25"/>
  <c r="G28" i="25"/>
  <c r="I25" i="25"/>
  <c r="G25" i="25"/>
  <c r="I26" i="25"/>
  <c r="G26" i="25"/>
  <c r="I23" i="25"/>
  <c r="G23" i="25"/>
  <c r="I16" i="25"/>
  <c r="G16" i="25"/>
  <c r="I15" i="25"/>
  <c r="G15" i="25"/>
  <c r="I14" i="25"/>
  <c r="G14" i="25"/>
  <c r="I18" i="25"/>
  <c r="G18" i="25"/>
  <c r="I19" i="25"/>
  <c r="G19" i="25"/>
  <c r="I21" i="25"/>
  <c r="G21" i="25"/>
  <c r="I20" i="25"/>
  <c r="G20" i="25"/>
  <c r="D41" i="24"/>
  <c r="D40" i="24"/>
  <c r="D39" i="24"/>
  <c r="D38" i="24"/>
  <c r="D35" i="24"/>
  <c r="D34" i="24"/>
  <c r="D33" i="24"/>
  <c r="D32" i="24"/>
  <c r="I27" i="24"/>
  <c r="G27" i="24"/>
  <c r="I26" i="24"/>
  <c r="G26" i="24"/>
  <c r="I25" i="24"/>
  <c r="G25" i="24"/>
  <c r="I24" i="24"/>
  <c r="G24" i="24"/>
  <c r="I22" i="24"/>
  <c r="G22" i="24"/>
  <c r="I21" i="24"/>
  <c r="G21" i="24"/>
  <c r="I20" i="24"/>
  <c r="G20" i="24"/>
  <c r="I19" i="24"/>
  <c r="G19" i="24"/>
  <c r="I17" i="24"/>
  <c r="G17" i="24"/>
  <c r="I16" i="24"/>
  <c r="G16" i="24"/>
  <c r="I15" i="24"/>
  <c r="G15" i="24"/>
  <c r="I14" i="24"/>
  <c r="G14" i="24"/>
  <c r="D37" i="23"/>
  <c r="D36" i="23"/>
  <c r="D35" i="23"/>
  <c r="D34" i="23"/>
  <c r="D33" i="23"/>
  <c r="D32" i="23"/>
  <c r="I23" i="23"/>
  <c r="G23" i="23"/>
  <c r="I25" i="23"/>
  <c r="G25" i="23"/>
  <c r="I24" i="23"/>
  <c r="G24" i="23"/>
  <c r="I16" i="23"/>
  <c r="G16" i="23"/>
  <c r="I27" i="23"/>
  <c r="G27" i="23"/>
  <c r="I17" i="23"/>
  <c r="G17" i="23"/>
  <c r="I20" i="23"/>
  <c r="G20" i="23"/>
  <c r="I19" i="23"/>
  <c r="G19" i="23"/>
  <c r="I21" i="23"/>
  <c r="G21" i="23"/>
  <c r="D37" i="22"/>
  <c r="D36" i="22"/>
  <c r="D35" i="22"/>
  <c r="D34" i="22"/>
  <c r="D33" i="22"/>
  <c r="D32" i="22"/>
  <c r="I27" i="22"/>
  <c r="G27" i="22"/>
  <c r="I26" i="22"/>
  <c r="G26" i="22"/>
  <c r="I25" i="22"/>
  <c r="G25" i="22"/>
  <c r="I23" i="22"/>
  <c r="G23" i="22"/>
  <c r="I21" i="22"/>
  <c r="G21" i="22"/>
  <c r="I22" i="22"/>
  <c r="G22" i="22"/>
  <c r="I17" i="22"/>
  <c r="G17" i="22"/>
  <c r="I16" i="22"/>
  <c r="G16" i="22"/>
  <c r="I19" i="22"/>
  <c r="G19" i="22"/>
  <c r="D29" i="21"/>
  <c r="D28" i="21"/>
  <c r="D27" i="21"/>
  <c r="D26" i="21"/>
  <c r="I21" i="21"/>
  <c r="G21" i="21"/>
  <c r="I20" i="21"/>
  <c r="G20" i="21"/>
  <c r="I15" i="21"/>
  <c r="G15" i="21"/>
  <c r="I14" i="21"/>
  <c r="G14" i="21"/>
  <c r="I18" i="21"/>
  <c r="G18" i="21"/>
  <c r="I17" i="21"/>
  <c r="G17" i="21"/>
  <c r="I21" i="20"/>
  <c r="I20" i="20"/>
  <c r="D37" i="20"/>
  <c r="D36" i="20"/>
  <c r="D35" i="20"/>
  <c r="D34" i="20"/>
  <c r="D33" i="20"/>
  <c r="D32" i="20"/>
  <c r="I24" i="20"/>
  <c r="G24" i="20"/>
  <c r="I23" i="20"/>
  <c r="G23" i="20"/>
  <c r="I25" i="20"/>
  <c r="G25" i="20"/>
  <c r="I16" i="20"/>
  <c r="G16" i="20"/>
  <c r="I17" i="20"/>
  <c r="G17" i="20"/>
  <c r="I27" i="20"/>
  <c r="G27" i="20"/>
  <c r="G21" i="20"/>
  <c r="G20" i="20"/>
  <c r="I19" i="20"/>
  <c r="G19" i="20"/>
  <c r="D29" i="19"/>
  <c r="D28" i="19"/>
  <c r="D27" i="19"/>
  <c r="D26" i="19"/>
  <c r="I20" i="19"/>
  <c r="G20" i="19"/>
  <c r="I21" i="19"/>
  <c r="G21" i="19"/>
  <c r="I17" i="19"/>
  <c r="G17" i="19"/>
  <c r="I18" i="19"/>
  <c r="G18" i="19"/>
  <c r="I14" i="19"/>
  <c r="G14" i="19"/>
  <c r="I15" i="19"/>
  <c r="G15" i="19"/>
  <c r="D36" i="18"/>
  <c r="D35" i="18"/>
  <c r="D34" i="18"/>
  <c r="D33" i="18"/>
  <c r="D32" i="18"/>
  <c r="D31" i="18"/>
  <c r="I25" i="18"/>
  <c r="G25" i="18"/>
  <c r="I24" i="18"/>
  <c r="G24" i="18"/>
  <c r="I26" i="18"/>
  <c r="G26" i="18"/>
  <c r="I20" i="18"/>
  <c r="G20" i="18"/>
  <c r="I22" i="18"/>
  <c r="G22" i="18"/>
  <c r="I21" i="18"/>
  <c r="G21" i="18"/>
  <c r="G17" i="18"/>
  <c r="G18" i="18"/>
  <c r="I16" i="18"/>
  <c r="G16" i="18"/>
  <c r="D30" i="17"/>
  <c r="D29" i="17"/>
  <c r="D28" i="17"/>
  <c r="D27" i="17"/>
  <c r="I21" i="17"/>
  <c r="G21" i="17"/>
  <c r="I22" i="17"/>
  <c r="G22" i="17"/>
  <c r="I14" i="17"/>
  <c r="G14" i="17"/>
  <c r="I19" i="17"/>
  <c r="G19" i="17"/>
  <c r="I17" i="17"/>
  <c r="G17" i="17"/>
  <c r="I16" i="17"/>
  <c r="G16" i="17"/>
  <c r="D42" i="16"/>
  <c r="D41" i="16"/>
  <c r="D40" i="16"/>
  <c r="D39" i="16"/>
  <c r="D36" i="16"/>
  <c r="D35" i="16"/>
  <c r="D34" i="16"/>
  <c r="D33" i="16"/>
  <c r="I23" i="16"/>
  <c r="G23" i="16"/>
  <c r="I22" i="16"/>
  <c r="G22" i="16"/>
  <c r="I24" i="16"/>
  <c r="G24" i="16"/>
  <c r="I25" i="16"/>
  <c r="G25" i="16"/>
  <c r="I17" i="16"/>
  <c r="G17" i="16"/>
  <c r="I18" i="16"/>
  <c r="G18" i="16"/>
  <c r="I19" i="16"/>
  <c r="G19" i="16"/>
  <c r="I20" i="16"/>
  <c r="G20" i="16"/>
  <c r="I27" i="16"/>
  <c r="G27" i="16"/>
  <c r="I28" i="16"/>
  <c r="G28" i="16"/>
  <c r="I14" i="16"/>
  <c r="G14" i="16"/>
  <c r="I15" i="16"/>
  <c r="G15" i="16"/>
  <c r="D42" i="14"/>
  <c r="D41" i="14"/>
  <c r="D40" i="14"/>
  <c r="D39" i="14"/>
  <c r="D36" i="14"/>
  <c r="D35" i="14"/>
  <c r="D34" i="14"/>
  <c r="D33" i="14"/>
  <c r="I26" i="14"/>
  <c r="G26" i="14"/>
  <c r="I25" i="14"/>
  <c r="G25" i="14"/>
  <c r="I28" i="14"/>
  <c r="G28" i="14"/>
  <c r="I27" i="14"/>
  <c r="G27" i="14"/>
  <c r="I21" i="14"/>
  <c r="G21" i="14"/>
  <c r="I18" i="14"/>
  <c r="G18" i="14"/>
  <c r="I19" i="14"/>
  <c r="G19" i="14"/>
  <c r="I20" i="14"/>
  <c r="G20" i="14"/>
  <c r="I15" i="14"/>
  <c r="G15" i="14"/>
  <c r="I14" i="14"/>
  <c r="G14" i="14"/>
  <c r="I16" i="14"/>
  <c r="G16" i="14"/>
  <c r="I23" i="14"/>
  <c r="G23" i="14"/>
  <c r="D36" i="13"/>
  <c r="D35" i="13"/>
  <c r="D34" i="13"/>
  <c r="D33" i="13"/>
  <c r="D32" i="13"/>
  <c r="D31" i="13"/>
  <c r="I26" i="13"/>
  <c r="G26" i="13"/>
  <c r="I24" i="13"/>
  <c r="G24" i="13"/>
  <c r="I25" i="13"/>
  <c r="G25" i="13"/>
  <c r="I20" i="13"/>
  <c r="G20" i="13"/>
  <c r="I22" i="13"/>
  <c r="G22" i="13"/>
  <c r="I21" i="13"/>
  <c r="G21" i="13"/>
  <c r="I17" i="13"/>
  <c r="G17" i="13"/>
  <c r="I18" i="13"/>
  <c r="G18" i="13"/>
  <c r="I16" i="13"/>
  <c r="G16" i="13"/>
  <c r="D30" i="10"/>
  <c r="D29" i="10"/>
  <c r="D28" i="10"/>
  <c r="D27" i="10"/>
  <c r="I22" i="10"/>
  <c r="G22" i="10"/>
  <c r="I21" i="10"/>
  <c r="G21" i="10"/>
  <c r="I19" i="10"/>
  <c r="G19" i="10"/>
  <c r="I18" i="10"/>
  <c r="G18" i="10"/>
  <c r="I16" i="10"/>
  <c r="G16" i="10"/>
  <c r="I14" i="10"/>
  <c r="G14" i="10"/>
  <c r="C42" i="9"/>
  <c r="C41" i="9"/>
  <c r="C40" i="9"/>
  <c r="C39" i="9"/>
  <c r="C38" i="9"/>
  <c r="C37" i="9"/>
  <c r="C36" i="9"/>
  <c r="I24" i="9"/>
  <c r="G24" i="9"/>
  <c r="I22" i="9"/>
  <c r="G22" i="9"/>
  <c r="I23" i="9"/>
  <c r="G23" i="9"/>
  <c r="I19" i="9"/>
  <c r="G19" i="9"/>
  <c r="I18" i="9"/>
  <c r="G18" i="9"/>
  <c r="I20" i="9"/>
  <c r="G20" i="9"/>
  <c r="I26" i="9"/>
  <c r="G26" i="9"/>
  <c r="I28" i="9"/>
  <c r="G28" i="9"/>
  <c r="I27" i="9"/>
  <c r="G27" i="9"/>
  <c r="I30" i="9"/>
  <c r="G30" i="9"/>
  <c r="I31" i="9"/>
  <c r="G31" i="9"/>
  <c r="D36" i="7" l="1"/>
  <c r="D35" i="7"/>
  <c r="D34" i="7"/>
  <c r="D33" i="7"/>
  <c r="D32" i="7"/>
  <c r="D31" i="7"/>
  <c r="I26" i="7"/>
  <c r="G26" i="7"/>
  <c r="I24" i="7"/>
  <c r="G24" i="7"/>
  <c r="I25" i="7"/>
  <c r="G25" i="7"/>
  <c r="G22" i="7"/>
  <c r="I21" i="7"/>
  <c r="I20" i="7"/>
  <c r="G20" i="7"/>
  <c r="G18" i="7"/>
  <c r="G17" i="7"/>
  <c r="I16" i="7"/>
  <c r="G16" i="7"/>
  <c r="D37" i="6"/>
  <c r="D36" i="6"/>
  <c r="D35" i="6"/>
  <c r="D34" i="6"/>
  <c r="D33" i="6"/>
  <c r="D32" i="6"/>
  <c r="I25" i="6"/>
  <c r="G25" i="6"/>
  <c r="I24" i="6"/>
  <c r="G24" i="6"/>
  <c r="I23" i="6"/>
  <c r="G23" i="6"/>
  <c r="I21" i="6"/>
  <c r="G21" i="6"/>
  <c r="I20" i="6"/>
  <c r="G20" i="6"/>
  <c r="I19" i="6"/>
  <c r="G19" i="6"/>
  <c r="I17" i="6"/>
  <c r="G17" i="6"/>
  <c r="I27" i="6"/>
  <c r="G27" i="6"/>
  <c r="I16" i="6"/>
  <c r="G16" i="6"/>
  <c r="D29" i="1" l="1"/>
  <c r="D28" i="1"/>
  <c r="D27" i="1"/>
  <c r="D26" i="1"/>
  <c r="I20" i="1"/>
  <c r="I21" i="1"/>
  <c r="G21" i="1"/>
  <c r="G20" i="1"/>
  <c r="I18" i="1"/>
  <c r="G18" i="1"/>
  <c r="I17" i="1"/>
  <c r="G17" i="1"/>
  <c r="I15" i="1"/>
  <c r="G15" i="1"/>
  <c r="I14" i="1"/>
  <c r="G14" i="1"/>
  <c r="D29" i="3"/>
  <c r="D28" i="3"/>
  <c r="D27" i="3"/>
  <c r="D26" i="3"/>
  <c r="I21" i="3"/>
  <c r="G21" i="3"/>
  <c r="I20" i="3"/>
  <c r="G20" i="3"/>
  <c r="I17" i="3"/>
  <c r="G17" i="3"/>
  <c r="I18" i="3"/>
  <c r="G18" i="3"/>
  <c r="I14" i="3"/>
  <c r="G14" i="3"/>
  <c r="I15" i="3"/>
  <c r="G15" i="3"/>
  <c r="D29" i="2" l="1"/>
  <c r="D28" i="2"/>
  <c r="D27" i="2"/>
  <c r="D26" i="2"/>
  <c r="I21" i="2"/>
  <c r="G21" i="2"/>
  <c r="I20" i="2"/>
  <c r="G20" i="2"/>
  <c r="I14" i="2"/>
  <c r="G14" i="2"/>
  <c r="I15" i="2"/>
  <c r="G15" i="2"/>
  <c r="I18" i="2"/>
  <c r="G18" i="2"/>
  <c r="I17" i="2"/>
  <c r="G17" i="2"/>
</calcChain>
</file>

<file path=xl/sharedStrings.xml><?xml version="1.0" encoding="utf-8"?>
<sst xmlns="http://schemas.openxmlformats.org/spreadsheetml/2006/main" count="1112" uniqueCount="249">
  <si>
    <t>Teams</t>
  </si>
  <si>
    <t>Date</t>
  </si>
  <si>
    <t>Time</t>
  </si>
  <si>
    <t>Field #</t>
  </si>
  <si>
    <t>Score</t>
  </si>
  <si>
    <t>Home Team</t>
  </si>
  <si>
    <t>Away Team</t>
  </si>
  <si>
    <t>Group</t>
  </si>
  <si>
    <t>A</t>
  </si>
  <si>
    <t>First Place</t>
  </si>
  <si>
    <t>Second Place</t>
  </si>
  <si>
    <t>Final</t>
  </si>
  <si>
    <t>Team</t>
  </si>
  <si>
    <t>#1</t>
  </si>
  <si>
    <t>#2</t>
  </si>
  <si>
    <t>#3</t>
  </si>
  <si>
    <t>GF</t>
  </si>
  <si>
    <t>GA</t>
  </si>
  <si>
    <t>Total Points</t>
  </si>
  <si>
    <t>Boys U10 (2013's)</t>
  </si>
  <si>
    <t>LWPFC B13 White Snakeheads</t>
  </si>
  <si>
    <t>Nido Aguila Seattle B2013/14</t>
  </si>
  <si>
    <t>Pumas UNAM Seattle 2013</t>
  </si>
  <si>
    <t>Dragons FC B13</t>
  </si>
  <si>
    <t>BU10</t>
  </si>
  <si>
    <t>7A</t>
  </si>
  <si>
    <t>7B</t>
  </si>
  <si>
    <t>Girls U12 (2011's) Gold</t>
  </si>
  <si>
    <t>Girls U12 (2011's) Silver</t>
  </si>
  <si>
    <t>MIFC XL G2011</t>
  </si>
  <si>
    <t>PSA Force Girls 2011 Black</t>
  </si>
  <si>
    <t>HSA Select G11 - Gass</t>
  </si>
  <si>
    <t>Seattle Celtic G11 White/Orange</t>
  </si>
  <si>
    <t>Crossfire Select G11 White</t>
  </si>
  <si>
    <t>Silver FC G11/12</t>
  </si>
  <si>
    <t>Valor U11 Zehr</t>
  </si>
  <si>
    <t>FC Edmonds G2011</t>
  </si>
  <si>
    <t>TEAMS</t>
  </si>
  <si>
    <t>#1 Points</t>
  </si>
  <si>
    <t>#2 Points</t>
  </si>
  <si>
    <t>Boys U11 (2012's) Gold</t>
  </si>
  <si>
    <t>Boys U11 (2012's) Silver</t>
  </si>
  <si>
    <t>Seattle Celtic B12 White</t>
  </si>
  <si>
    <t>Tracyton SC B12</t>
  </si>
  <si>
    <t>PacNW B2012 White</t>
  </si>
  <si>
    <t>Seattle Celtic B12 Orange</t>
  </si>
  <si>
    <t>Dragons B12</t>
  </si>
  <si>
    <t>HPFC HEAT B12 BLUE</t>
  </si>
  <si>
    <t>Seattle Celtic B12 Black</t>
  </si>
  <si>
    <t>Cascade Premier B12</t>
  </si>
  <si>
    <t>PacNW B2012 Black</t>
  </si>
  <si>
    <t>Eagleclaw FC M12 Ospreys</t>
  </si>
  <si>
    <t>PacNW B2012 Gold</t>
  </si>
  <si>
    <t>Gala FC 2012/13</t>
  </si>
  <si>
    <t>*Team 1 plays four games</t>
  </si>
  <si>
    <t>TEAM</t>
  </si>
  <si>
    <t>#4*</t>
  </si>
  <si>
    <t>xxxxxx</t>
  </si>
  <si>
    <t>*Total points from four games is mutiplied by 0.75</t>
  </si>
  <si>
    <t xml:space="preserve">  </t>
  </si>
  <si>
    <t>Girls U11 (2012's)</t>
  </si>
  <si>
    <t>GU11</t>
  </si>
  <si>
    <t>Boys U12 (2011's) Gold</t>
  </si>
  <si>
    <t>GROUP A</t>
  </si>
  <si>
    <t>GROUP B</t>
  </si>
  <si>
    <t xml:space="preserve"> </t>
  </si>
  <si>
    <t>B</t>
  </si>
  <si>
    <t>Winner Group A</t>
  </si>
  <si>
    <t>Winner Group B</t>
  </si>
  <si>
    <t>Group A</t>
  </si>
  <si>
    <t>Group B</t>
  </si>
  <si>
    <t>Boys U12 (2011's) Silver</t>
  </si>
  <si>
    <t>Seattle Celtic B11 White</t>
  </si>
  <si>
    <t>PacNW B2011 Maroon</t>
  </si>
  <si>
    <t>PCSC Cosmos FC</t>
  </si>
  <si>
    <t>Ajax (BC)</t>
  </si>
  <si>
    <t>PacNW B2011 Blue</t>
  </si>
  <si>
    <t>Juneau Rush 2011 Boys</t>
  </si>
  <si>
    <t>Seattle Celtic B11 Black/Gold</t>
  </si>
  <si>
    <t>Tracyton Select B11</t>
  </si>
  <si>
    <t>Pumas UNAM Seattle 2011/12</t>
  </si>
  <si>
    <t>Seattle Celtic B11 Orange</t>
  </si>
  <si>
    <t>Nido Aguila Seattle B2011</t>
  </si>
  <si>
    <t>Southlake boys 2011</t>
  </si>
  <si>
    <t>PacNW B2011 White</t>
  </si>
  <si>
    <t>11A</t>
  </si>
  <si>
    <t>11B</t>
  </si>
  <si>
    <t>BU11G</t>
  </si>
  <si>
    <t>BU11S</t>
  </si>
  <si>
    <t>Dragons G12</t>
  </si>
  <si>
    <t>NLTC Rebels G12</t>
  </si>
  <si>
    <t>Seattle Celtic G12 White</t>
  </si>
  <si>
    <t>Crossfire Select G12 Black</t>
  </si>
  <si>
    <t>PacNW G2012 White</t>
  </si>
  <si>
    <t>Seattle Celtic G12 Orange</t>
  </si>
  <si>
    <t>PacNW G2012 Black</t>
  </si>
  <si>
    <t>Girls U13 (2010's)</t>
  </si>
  <si>
    <t>Coastal FC 2010F</t>
  </si>
  <si>
    <t>Seattle Celtic G10 White</t>
  </si>
  <si>
    <t>FC Edmonds</t>
  </si>
  <si>
    <t>HSA Select U13 - Karnofski</t>
  </si>
  <si>
    <t>Southlake Select G10 Red</t>
  </si>
  <si>
    <t>Dragons G10</t>
  </si>
  <si>
    <t>Seattle Celtic G10 Orange</t>
  </si>
  <si>
    <t>Valor G10 Select - Morency</t>
  </si>
  <si>
    <t>Girls U14 (2009's) Gold</t>
  </si>
  <si>
    <t>BUFC G09</t>
  </si>
  <si>
    <t>Crossfire Select G09 Black</t>
  </si>
  <si>
    <t>Norpoint FC G09</t>
  </si>
  <si>
    <t>PacNW G09 Blue</t>
  </si>
  <si>
    <t>Valor G09 Black</t>
  </si>
  <si>
    <t>Tracyton Select G09</t>
  </si>
  <si>
    <t>GU14G</t>
  </si>
  <si>
    <t>Girls U14 (2009's) Silver</t>
  </si>
  <si>
    <t>Seattle Celtic G09 White</t>
  </si>
  <si>
    <t>NPFC G09</t>
  </si>
  <si>
    <t>Valor G09 Select</t>
  </si>
  <si>
    <t>Cascade Premier G09/10</t>
  </si>
  <si>
    <t>Seattle Celtic G09 Orange</t>
  </si>
  <si>
    <t>Eagleclaw FC F09/10</t>
  </si>
  <si>
    <t>Mukilteo FC G09/10</t>
  </si>
  <si>
    <t>NSC G09 White</t>
  </si>
  <si>
    <t>Boys U13 (2010's) Gold</t>
  </si>
  <si>
    <t>Pumas UNAM Seattle 2010</t>
  </si>
  <si>
    <t>Seattle Celtic B10 White</t>
  </si>
  <si>
    <t>Tracyton SC B10</t>
  </si>
  <si>
    <t>Saints 10B Blue Premier (OR)</t>
  </si>
  <si>
    <t>Boys U13 (2010's) Silver</t>
  </si>
  <si>
    <t>Seattle Celtic B10 Orange</t>
  </si>
  <si>
    <t>UPSC Jedi 2010</t>
  </si>
  <si>
    <t>Seattle Celtic B10 Black/Gold</t>
  </si>
  <si>
    <t>Valor B10 Select Eller</t>
  </si>
  <si>
    <t>Cascade Premier B2010</t>
  </si>
  <si>
    <t>Boys U14 (2009's) Gold</t>
  </si>
  <si>
    <t>Seattle Celtic B09 White</t>
  </si>
  <si>
    <t>Port Moody AC Selects</t>
  </si>
  <si>
    <t>Juneau Rush 2009 Boys</t>
  </si>
  <si>
    <t>Valencia CF - Seattle M09</t>
  </si>
  <si>
    <t>Seattle Celtic B09 Orange</t>
  </si>
  <si>
    <t>Boys U14 (2009's) Silver</t>
  </si>
  <si>
    <t>Gala FC 09/10</t>
  </si>
  <si>
    <t>FC Edmonds B09</t>
  </si>
  <si>
    <t>Ketchikan Tongass Timbers B09/10</t>
  </si>
  <si>
    <t>Boys U15 (2008's) Gold</t>
  </si>
  <si>
    <t>Seattle Celtic B08 White</t>
  </si>
  <si>
    <t>LWPFC B08 White Payaras</t>
  </si>
  <si>
    <t>Nido Aguila Seattle B2008</t>
  </si>
  <si>
    <t>Boys U15 (2008's) Silver</t>
  </si>
  <si>
    <t>BVBIA WA- SEATTLE BVB B08</t>
  </si>
  <si>
    <t>NSC B08A Wildfire</t>
  </si>
  <si>
    <t>Cascade Premier B08/09</t>
  </si>
  <si>
    <t>Bad News Bearcats</t>
  </si>
  <si>
    <t>Valor B08 Raymond</t>
  </si>
  <si>
    <t>Seattle Celtic B08 Orange/Blk</t>
  </si>
  <si>
    <t>Boys U16 (2007's) Gold</t>
  </si>
  <si>
    <t>STU Evolution B07 Trujillo</t>
  </si>
  <si>
    <t>Pumas UNAM Seattle 2007/08</t>
  </si>
  <si>
    <t>Los Atleticos de Renton B07</t>
  </si>
  <si>
    <t>NSC B07 White Burn</t>
  </si>
  <si>
    <t>Seattle Celtic B07 White</t>
  </si>
  <si>
    <t>STU Evolution B07 Beasley</t>
  </si>
  <si>
    <t>Eagleclaw FC M07 NightHawks</t>
  </si>
  <si>
    <t>Valor B07 Tomlinson</t>
  </si>
  <si>
    <t>Seattle Eagles</t>
  </si>
  <si>
    <t>BVBIA WA - Seattle B07 Yellow</t>
  </si>
  <si>
    <t>TC United B07 Navy - Ramos</t>
  </si>
  <si>
    <t>Sparta Tacoma B07 Red</t>
  </si>
  <si>
    <t>HPFC Heat B07 Blue</t>
  </si>
  <si>
    <t>NSC B07 Green Fuerza</t>
  </si>
  <si>
    <t>BU16G</t>
  </si>
  <si>
    <t>Boys U18/U19 (05/04's)</t>
  </si>
  <si>
    <t>Boys U17 (2006's)</t>
  </si>
  <si>
    <t>Boys U16 (2007's) Silver</t>
  </si>
  <si>
    <t>Bend FC Timbers 06 Boys</t>
  </si>
  <si>
    <t>TC United B06 Navy</t>
  </si>
  <si>
    <t>Nido Aguila Seattle B2006</t>
  </si>
  <si>
    <t>Seattle Celtic B06 White</t>
  </si>
  <si>
    <t>FC Edmonds Surge</t>
  </si>
  <si>
    <t>Dragons B06</t>
  </si>
  <si>
    <t>Seattle Celtic B06/07 Orange</t>
  </si>
  <si>
    <t>Ketchikan Tongass Timbers 06-08</t>
  </si>
  <si>
    <t>NVFC Metro Selects 2005</t>
  </si>
  <si>
    <t>Nido Aguila Seattle B2005</t>
  </si>
  <si>
    <t>Irish Lions B05</t>
  </si>
  <si>
    <t>West Seattle Bulldogs</t>
  </si>
  <si>
    <t>NORTAC Colibri</t>
  </si>
  <si>
    <t>Seattle Celtic B04/05 White</t>
  </si>
  <si>
    <t>Valor B04 Salter</t>
  </si>
  <si>
    <t>Galaxy</t>
  </si>
  <si>
    <t>Girls U17 (2006's)</t>
  </si>
  <si>
    <t>Girls U18/U19 (05/04's)</t>
  </si>
  <si>
    <t>HSA Select G04/05</t>
  </si>
  <si>
    <t>Seattle Celtic Girls 04/05 Green</t>
  </si>
  <si>
    <t>PacNW G04/05 Blue</t>
  </si>
  <si>
    <t>Dragons G04</t>
  </si>
  <si>
    <t>Crossfire Select G06 Black</t>
  </si>
  <si>
    <t>Seattle Celtic G06 White</t>
  </si>
  <si>
    <t>Gala FC G06</t>
  </si>
  <si>
    <t>PacNW G06 Blue</t>
  </si>
  <si>
    <t>Girls U16 (2007's)</t>
  </si>
  <si>
    <t>Seattle Celtic G07 Orange</t>
  </si>
  <si>
    <t>Sparta Tacoma G07 Red</t>
  </si>
  <si>
    <t>STU Evolution G08 Lemus</t>
  </si>
  <si>
    <t>LWPFC G07 Characins</t>
  </si>
  <si>
    <t>FC Edmonds G07</t>
  </si>
  <si>
    <t>Fusion 2007G</t>
  </si>
  <si>
    <t>PacNW G07 Blue</t>
  </si>
  <si>
    <t>Valor Premier Gold G07</t>
  </si>
  <si>
    <t>Girls U15 (2008's)</t>
  </si>
  <si>
    <t>Dragons G08</t>
  </si>
  <si>
    <t>Seattle Celtic G08 Orange</t>
  </si>
  <si>
    <t>Seattle Celtic G08 White</t>
  </si>
  <si>
    <t>Issaquah FC</t>
  </si>
  <si>
    <t>PacNW G08 Blue</t>
  </si>
  <si>
    <t>Nido Aguila Seattle G2008</t>
  </si>
  <si>
    <t>PacNW G08 White</t>
  </si>
  <si>
    <t>GU15</t>
  </si>
  <si>
    <t>VR2</t>
  </si>
  <si>
    <t>BU13G</t>
  </si>
  <si>
    <t>BU13S</t>
  </si>
  <si>
    <t>VR1</t>
  </si>
  <si>
    <t>VR3</t>
  </si>
  <si>
    <t>BU15G</t>
  </si>
  <si>
    <t>BU15S</t>
  </si>
  <si>
    <t>GU17</t>
  </si>
  <si>
    <t>GU18/U19</t>
  </si>
  <si>
    <t>Girls U10 (2013's)</t>
  </si>
  <si>
    <t>Crossfire Select G2014 Black</t>
  </si>
  <si>
    <t>Cascade Premier G13/14</t>
  </si>
  <si>
    <t>MIB XL (MI/Bellevue)</t>
  </si>
  <si>
    <t>Boys U12 (2011's) Bronze</t>
  </si>
  <si>
    <t>BU12B</t>
  </si>
  <si>
    <t>BU12S</t>
  </si>
  <si>
    <t>BU14G</t>
  </si>
  <si>
    <t>Dragons FC B08</t>
  </si>
  <si>
    <t>XXXXXX</t>
  </si>
  <si>
    <t>BOYS</t>
  </si>
  <si>
    <t>GIRLS</t>
  </si>
  <si>
    <t>Girls U18/19 (2005/2004's)</t>
  </si>
  <si>
    <t>Boys U18/19 (2005/2004's)</t>
  </si>
  <si>
    <t>GU10</t>
  </si>
  <si>
    <t>BU12G</t>
  </si>
  <si>
    <t>GU12G</t>
  </si>
  <si>
    <t>GU12S</t>
  </si>
  <si>
    <t>BU14S</t>
  </si>
  <si>
    <t>Eagleclaw M10/11 Skyhawks</t>
  </si>
  <si>
    <t>BUFC B09 White</t>
  </si>
  <si>
    <t>BVBIA - WA BVB B09 dropped out</t>
  </si>
  <si>
    <t>Updated 6/7/2022 @ 7:30 PM - Girls U14 Silver - Saturday PM; Boys U14 Silver - Team Change; GU16 Saturday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</si>
</sst>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/yy"/>
    <numFmt numFmtId="165" formatCode="[$-409]h:mm\ AM/PM"/>
    <numFmt numFmtId="166" formatCode="m/d/yy;@"/>
    <numFmt numFmtId="167" formatCode="[$-409]h:mm\ AM/PM;@"/>
  </numFmts>
  <fonts count="39"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Helvetica Neue"/>
    </font>
    <font>
      <b/>
      <sz val="48"/>
      <color rgb="FFFFFFFF"/>
      <name val="Helvetica Neue"/>
    </font>
    <font>
      <b/>
      <sz val="10"/>
      <color theme="1"/>
      <name val="Helvetica Neue"/>
    </font>
    <font>
      <b/>
      <sz val="36"/>
      <color theme="1"/>
      <name val="Helvetica Neue"/>
    </font>
    <font>
      <sz val="10"/>
      <name val="Arial"/>
      <family val="2"/>
    </font>
    <font>
      <sz val="36"/>
      <color theme="1"/>
      <name val="Helvetica Neue"/>
    </font>
    <font>
      <b/>
      <sz val="40"/>
      <color theme="1"/>
      <name val="Helvetica Neue"/>
    </font>
    <font>
      <b/>
      <sz val="14"/>
      <color theme="1"/>
      <name val="Helvetica Neue"/>
    </font>
    <font>
      <b/>
      <sz val="12"/>
      <color theme="1"/>
      <name val="Helvetica Neue"/>
    </font>
    <font>
      <b/>
      <sz val="13"/>
      <color theme="1"/>
      <name val="Helvetica Neue"/>
    </font>
    <font>
      <sz val="10"/>
      <color theme="1"/>
      <name val="Calibri"/>
      <family val="2"/>
    </font>
    <font>
      <sz val="10"/>
      <color theme="1"/>
      <name val="Futura"/>
    </font>
    <font>
      <sz val="10"/>
      <name val="Futura"/>
    </font>
    <font>
      <b/>
      <sz val="10"/>
      <color theme="1"/>
      <name val="Futura"/>
    </font>
    <font>
      <b/>
      <sz val="13"/>
      <color theme="1"/>
      <name val="Futura"/>
    </font>
    <font>
      <b/>
      <sz val="12"/>
      <color theme="1"/>
      <name val="Futura"/>
    </font>
    <font>
      <b/>
      <sz val="40"/>
      <color theme="1"/>
      <name val="Futura"/>
    </font>
    <font>
      <sz val="10"/>
      <color rgb="FF000000"/>
      <name val="Futura"/>
    </font>
    <font>
      <b/>
      <sz val="14"/>
      <color theme="1"/>
      <name val="Futura"/>
    </font>
    <font>
      <b/>
      <sz val="48"/>
      <color rgb="FFFFFFFF"/>
      <name val="Futura"/>
    </font>
    <font>
      <b/>
      <sz val="36"/>
      <color theme="1"/>
      <name val="Futura"/>
    </font>
    <font>
      <sz val="36"/>
      <color theme="1"/>
      <name val="Futura"/>
    </font>
    <font>
      <b/>
      <sz val="11"/>
      <color theme="1"/>
      <name val="Futura"/>
    </font>
    <font>
      <b/>
      <sz val="40"/>
      <color theme="1"/>
      <name val="Century Gothic"/>
      <family val="2"/>
    </font>
    <font>
      <sz val="10"/>
      <color theme="1"/>
      <name val="Century Gothic"/>
      <family val="2"/>
    </font>
    <font>
      <b/>
      <sz val="12"/>
      <color theme="1"/>
      <name val="Century Gothic"/>
      <family val="2"/>
    </font>
    <font>
      <b/>
      <sz val="12"/>
      <color theme="1"/>
      <name val="Calibri"/>
      <family val="2"/>
    </font>
    <font>
      <i/>
      <sz val="12"/>
      <color theme="1"/>
      <name val="Helvetica Neue"/>
    </font>
    <font>
      <i/>
      <sz val="10"/>
      <color theme="1"/>
      <name val="Helvetica Neue"/>
    </font>
    <font>
      <sz val="10"/>
      <name val="Helvetica Neue"/>
    </font>
    <font>
      <b/>
      <sz val="10"/>
      <name val="Helvetica Neue"/>
    </font>
    <font>
      <b/>
      <sz val="40"/>
      <name val="Helvetica Neue"/>
    </font>
    <font>
      <b/>
      <sz val="32"/>
      <color indexed="8"/>
      <name val="Helvetica Neue"/>
    </font>
    <font>
      <u/>
      <sz val="11"/>
      <color indexed="12"/>
      <name val="Calibri"/>
      <family val="2"/>
    </font>
    <font>
      <b/>
      <u/>
      <sz val="16"/>
      <color indexed="12"/>
      <name val="Helvetica Neue"/>
    </font>
    <font>
      <b/>
      <i/>
      <sz val="10"/>
      <color rgb="FFFF0000"/>
      <name val="Helvetica Neue"/>
    </font>
    <font>
      <b/>
      <sz val="10"/>
      <color rgb="FFFF0000"/>
      <name val="Helvetica Neue"/>
    </font>
  </fonts>
  <fills count="6">
    <fill>
      <patternFill patternType="none"/>
    </fill>
    <fill>
      <patternFill patternType="gray125"/>
    </fill>
    <fill>
      <patternFill patternType="solid">
        <fgColor rgb="FF99CC00"/>
        <bgColor rgb="FF99CC00"/>
      </patternFill>
    </fill>
    <fill>
      <patternFill patternType="solid">
        <fgColor theme="7"/>
        <bgColor rgb="FFFF9900"/>
      </patternFill>
    </fill>
    <fill>
      <patternFill patternType="solid">
        <fgColor indexed="5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ck">
        <color rgb="FFFF6600"/>
      </left>
      <right/>
      <top style="thick">
        <color rgb="FFFF6600"/>
      </top>
      <bottom/>
      <diagonal/>
    </border>
    <border>
      <left/>
      <right/>
      <top style="thick">
        <color rgb="FFFF6600"/>
      </top>
      <bottom/>
      <diagonal/>
    </border>
    <border>
      <left/>
      <right style="thick">
        <color rgb="FFFF6600"/>
      </right>
      <top style="thick">
        <color rgb="FFFF6600"/>
      </top>
      <bottom/>
      <diagonal/>
    </border>
    <border>
      <left style="thick">
        <color rgb="FFFF6600"/>
      </left>
      <right/>
      <top/>
      <bottom/>
      <diagonal/>
    </border>
    <border>
      <left style="double">
        <color rgb="FFFF6600"/>
      </left>
      <right/>
      <top style="double">
        <color rgb="FFFF6600"/>
      </top>
      <bottom/>
      <diagonal/>
    </border>
    <border>
      <left/>
      <right/>
      <top style="double">
        <color rgb="FFFF6600"/>
      </top>
      <bottom/>
      <diagonal/>
    </border>
    <border>
      <left/>
      <right style="double">
        <color rgb="FFFF6600"/>
      </right>
      <top style="double">
        <color rgb="FFFF6600"/>
      </top>
      <bottom/>
      <diagonal/>
    </border>
    <border>
      <left/>
      <right style="thick">
        <color rgb="FFFF6600"/>
      </right>
      <top/>
      <bottom/>
      <diagonal/>
    </border>
    <border>
      <left style="double">
        <color rgb="FFFF6600"/>
      </left>
      <right/>
      <top/>
      <bottom/>
      <diagonal/>
    </border>
    <border>
      <left/>
      <right style="double">
        <color rgb="FFFF66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FF6600"/>
      </left>
      <right/>
      <top/>
      <bottom style="double">
        <color rgb="FFFF6600"/>
      </bottom>
      <diagonal/>
    </border>
    <border>
      <left/>
      <right/>
      <top/>
      <bottom style="double">
        <color rgb="FFFF6600"/>
      </bottom>
      <diagonal/>
    </border>
    <border>
      <left/>
      <right style="double">
        <color rgb="FFFF6600"/>
      </right>
      <top/>
      <bottom style="double">
        <color rgb="FFFF6600"/>
      </bottom>
      <diagonal/>
    </border>
    <border>
      <left style="thick">
        <color rgb="FFFF6600"/>
      </left>
      <right/>
      <top/>
      <bottom style="thick">
        <color rgb="FFFF6600"/>
      </bottom>
      <diagonal/>
    </border>
    <border>
      <left/>
      <right/>
      <top/>
      <bottom style="thick">
        <color rgb="FFFF6600"/>
      </bottom>
      <diagonal/>
    </border>
    <border>
      <left/>
      <right style="thick">
        <color rgb="FFFF6600"/>
      </right>
      <top/>
      <bottom style="thick">
        <color rgb="FFFF66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53"/>
      </left>
      <right/>
      <top/>
      <bottom/>
      <diagonal/>
    </border>
    <border>
      <left/>
      <right style="double">
        <color indexed="53"/>
      </right>
      <top/>
      <bottom/>
      <diagonal/>
    </border>
  </borders>
  <cellStyleXfs count="4">
    <xf numFmtId="0" fontId="0" fillId="0" borderId="0"/>
    <xf numFmtId="0" fontId="1" fillId="0" borderId="0"/>
    <xf numFmtId="0" fontId="6" fillId="0" borderId="0"/>
    <xf numFmtId="0" fontId="35" fillId="0" borderId="0" applyNumberFormat="0" applyFill="0" applyBorder="0" applyAlignment="0" applyProtection="0">
      <alignment vertical="top"/>
      <protection locked="0"/>
    </xf>
  </cellStyleXfs>
  <cellXfs count="183">
    <xf numFmtId="0" fontId="0" fillId="0" borderId="0" xfId="0"/>
    <xf numFmtId="0" fontId="2" fillId="0" borderId="0" xfId="0" applyFont="1"/>
    <xf numFmtId="0" fontId="4" fillId="0" borderId="5" xfId="0" applyFont="1" applyBorder="1"/>
    <xf numFmtId="0" fontId="4" fillId="0" borderId="6" xfId="0" applyFont="1" applyBorder="1"/>
    <xf numFmtId="0" fontId="7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4" fillId="0" borderId="0" xfId="0" applyFont="1"/>
    <xf numFmtId="0" fontId="11" fillId="2" borderId="13" xfId="0" applyFont="1" applyFill="1" applyBorder="1" applyAlignment="1">
      <alignment horizontal="center" vertical="center"/>
    </xf>
    <xf numFmtId="49" fontId="11" fillId="2" borderId="13" xfId="0" applyNumberFormat="1" applyFont="1" applyFill="1" applyBorder="1" applyAlignment="1">
      <alignment horizontal="center" vertical="center"/>
    </xf>
    <xf numFmtId="164" fontId="2" fillId="0" borderId="13" xfId="0" applyNumberFormat="1" applyFont="1" applyBorder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shrinkToFi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49" fontId="2" fillId="0" borderId="13" xfId="0" applyNumberFormat="1" applyFont="1" applyBorder="1" applyAlignment="1">
      <alignment horizontal="center"/>
    </xf>
    <xf numFmtId="0" fontId="11" fillId="2" borderId="13" xfId="0" applyFont="1" applyFill="1" applyBorder="1" applyAlignment="1">
      <alignment horizontal="center" vertical="center" shrinkToFit="1"/>
    </xf>
    <xf numFmtId="49" fontId="11" fillId="2" borderId="13" xfId="0" applyNumberFormat="1" applyFont="1" applyFill="1" applyBorder="1" applyAlignment="1">
      <alignment horizontal="center" vertical="center" shrinkToFit="1"/>
    </xf>
    <xf numFmtId="0" fontId="4" fillId="0" borderId="13" xfId="0" applyFont="1" applyBorder="1" applyAlignment="1">
      <alignment horizontal="center" shrinkToFit="1"/>
    </xf>
    <xf numFmtId="14" fontId="4" fillId="0" borderId="0" xfId="0" applyNumberFormat="1" applyFont="1"/>
    <xf numFmtId="14" fontId="10" fillId="0" borderId="0" xfId="0" applyNumberFormat="1" applyFont="1" applyAlignment="1">
      <alignment horizontal="center"/>
    </xf>
    <xf numFmtId="165" fontId="4" fillId="0" borderId="0" xfId="0" applyNumberFormat="1" applyFont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164" fontId="13" fillId="0" borderId="13" xfId="0" applyNumberFormat="1" applyFont="1" applyBorder="1" applyAlignment="1">
      <alignment horizontal="center"/>
    </xf>
    <xf numFmtId="165" fontId="13" fillId="0" borderId="13" xfId="0" applyNumberFormat="1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164" fontId="15" fillId="0" borderId="0" xfId="0" applyNumberFormat="1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shrinkToFit="1"/>
    </xf>
    <xf numFmtId="0" fontId="13" fillId="0" borderId="0" xfId="0" applyFont="1" applyAlignment="1">
      <alignment horizontal="center"/>
    </xf>
    <xf numFmtId="165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49" fontId="13" fillId="0" borderId="13" xfId="0" applyNumberFormat="1" applyFont="1" applyBorder="1" applyAlignment="1">
      <alignment horizontal="center"/>
    </xf>
    <xf numFmtId="0" fontId="15" fillId="0" borderId="0" xfId="0" applyFont="1"/>
    <xf numFmtId="0" fontId="13" fillId="0" borderId="0" xfId="0" applyFont="1"/>
    <xf numFmtId="0" fontId="16" fillId="2" borderId="13" xfId="0" applyFont="1" applyFill="1" applyBorder="1" applyAlignment="1">
      <alignment horizontal="center" vertical="center" shrinkToFit="1"/>
    </xf>
    <xf numFmtId="49" fontId="16" fillId="2" borderId="13" xfId="0" applyNumberFormat="1" applyFont="1" applyFill="1" applyBorder="1" applyAlignment="1">
      <alignment horizontal="center" vertical="center" shrinkToFit="1"/>
    </xf>
    <xf numFmtId="0" fontId="15" fillId="0" borderId="13" xfId="0" applyFont="1" applyBorder="1" applyAlignment="1">
      <alignment horizontal="center" shrinkToFit="1"/>
    </xf>
    <xf numFmtId="14" fontId="15" fillId="0" borderId="0" xfId="0" applyNumberFormat="1" applyFont="1"/>
    <xf numFmtId="14" fontId="17" fillId="0" borderId="0" xfId="0" applyNumberFormat="1" applyFont="1" applyAlignment="1">
      <alignment horizontal="center"/>
    </xf>
    <xf numFmtId="165" fontId="15" fillId="0" borderId="0" xfId="0" applyNumberFormat="1" applyFont="1"/>
    <xf numFmtId="0" fontId="16" fillId="2" borderId="13" xfId="0" applyFont="1" applyFill="1" applyBorder="1" applyAlignment="1">
      <alignment horizontal="center" vertical="center"/>
    </xf>
    <xf numFmtId="49" fontId="16" fillId="2" borderId="13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shrinkToFit="1"/>
    </xf>
    <xf numFmtId="0" fontId="19" fillId="0" borderId="0" xfId="0" applyFont="1"/>
    <xf numFmtId="0" fontId="15" fillId="0" borderId="5" xfId="0" applyFont="1" applyBorder="1"/>
    <xf numFmtId="0" fontId="15" fillId="0" borderId="6" xfId="0" applyFont="1" applyBorder="1"/>
    <xf numFmtId="0" fontId="23" fillId="0" borderId="6" xfId="0" applyFont="1" applyBorder="1" applyAlignment="1">
      <alignment horizontal="center"/>
    </xf>
    <xf numFmtId="0" fontId="21" fillId="0" borderId="7" xfId="0" applyFont="1" applyBorder="1" applyAlignment="1">
      <alignment horizontal="center" vertical="center" wrapText="1"/>
    </xf>
    <xf numFmtId="0" fontId="15" fillId="0" borderId="9" xfId="0" applyFont="1" applyBorder="1"/>
    <xf numFmtId="0" fontId="15" fillId="0" borderId="10" xfId="0" applyFont="1" applyBorder="1"/>
    <xf numFmtId="0" fontId="18" fillId="0" borderId="0" xfId="0" applyFont="1" applyAlignment="1">
      <alignment vertical="center"/>
    </xf>
    <xf numFmtId="0" fontId="17" fillId="0" borderId="0" xfId="0" applyFont="1" applyAlignment="1">
      <alignment shrinkToFit="1"/>
    </xf>
    <xf numFmtId="0" fontId="13" fillId="0" borderId="0" xfId="0" applyFont="1" applyAlignment="1">
      <alignment horizontal="center" shrinkToFit="1"/>
    </xf>
    <xf numFmtId="14" fontId="13" fillId="0" borderId="0" xfId="0" applyNumberFormat="1" applyFont="1"/>
    <xf numFmtId="0" fontId="15" fillId="0" borderId="15" xfId="0" applyFont="1" applyBorder="1"/>
    <xf numFmtId="0" fontId="15" fillId="0" borderId="16" xfId="0" applyFont="1" applyBorder="1"/>
    <xf numFmtId="0" fontId="15" fillId="0" borderId="17" xfId="0" applyFont="1" applyBorder="1"/>
    <xf numFmtId="0" fontId="13" fillId="3" borderId="3" xfId="0" applyFont="1" applyFill="1" applyBorder="1"/>
    <xf numFmtId="0" fontId="13" fillId="3" borderId="1" xfId="0" applyFont="1" applyFill="1" applyBorder="1"/>
    <xf numFmtId="0" fontId="13" fillId="3" borderId="2" xfId="0" applyFont="1" applyFill="1" applyBorder="1"/>
    <xf numFmtId="0" fontId="21" fillId="3" borderId="2" xfId="0" applyFont="1" applyFill="1" applyBorder="1" applyAlignment="1">
      <alignment horizontal="center" vertical="center" wrapText="1"/>
    </xf>
    <xf numFmtId="0" fontId="13" fillId="3" borderId="4" xfId="0" applyFont="1" applyFill="1" applyBorder="1"/>
    <xf numFmtId="0" fontId="13" fillId="3" borderId="18" xfId="0" applyFont="1" applyFill="1" applyBorder="1"/>
    <xf numFmtId="0" fontId="13" fillId="3" borderId="8" xfId="0" applyFont="1" applyFill="1" applyBorder="1"/>
    <xf numFmtId="0" fontId="13" fillId="3" borderId="20" xfId="0" applyFont="1" applyFill="1" applyBorder="1"/>
    <xf numFmtId="0" fontId="13" fillId="3" borderId="19" xfId="0" applyFont="1" applyFill="1" applyBorder="1"/>
    <xf numFmtId="0" fontId="2" fillId="3" borderId="8" xfId="0" applyFont="1" applyFill="1" applyBorder="1"/>
    <xf numFmtId="0" fontId="2" fillId="3" borderId="20" xfId="0" applyFont="1" applyFill="1" applyBorder="1"/>
    <xf numFmtId="0" fontId="2" fillId="3" borderId="4" xfId="0" applyFont="1" applyFill="1" applyBorder="1"/>
    <xf numFmtId="0" fontId="2" fillId="3" borderId="18" xfId="0" applyFont="1" applyFill="1" applyBorder="1"/>
    <xf numFmtId="0" fontId="2" fillId="3" borderId="19" xfId="0" applyFont="1" applyFill="1" applyBorder="1"/>
    <xf numFmtId="0" fontId="2" fillId="3" borderId="1" xfId="0" applyFont="1" applyFill="1" applyBorder="1"/>
    <xf numFmtId="0" fontId="2" fillId="3" borderId="2" xfId="0" applyFont="1" applyFill="1" applyBorder="1"/>
    <xf numFmtId="0" fontId="3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/>
    <xf numFmtId="0" fontId="12" fillId="0" borderId="0" xfId="0" applyFont="1"/>
    <xf numFmtId="0" fontId="25" fillId="0" borderId="0" xfId="0" applyFont="1" applyAlignment="1">
      <alignment vertical="center"/>
    </xf>
    <xf numFmtId="0" fontId="26" fillId="0" borderId="0" xfId="0" applyFont="1"/>
    <xf numFmtId="0" fontId="27" fillId="0" borderId="0" xfId="0" applyFont="1" applyAlignment="1">
      <alignment shrinkToFit="1"/>
    </xf>
    <xf numFmtId="0" fontId="28" fillId="0" borderId="0" xfId="0" applyFont="1" applyAlignment="1">
      <alignment shrinkToFit="1"/>
    </xf>
    <xf numFmtId="0" fontId="2" fillId="0" borderId="13" xfId="0" applyFont="1" applyBorder="1" applyAlignment="1">
      <alignment horizontal="center" shrinkToFit="1"/>
    </xf>
    <xf numFmtId="164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shrinkToFit="1"/>
    </xf>
    <xf numFmtId="0" fontId="12" fillId="0" borderId="0" xfId="0" applyFont="1" applyAlignment="1">
      <alignment horizontal="center" shrinkToFit="1"/>
    </xf>
    <xf numFmtId="14" fontId="12" fillId="0" borderId="0" xfId="0" applyNumberFormat="1" applyFont="1"/>
    <xf numFmtId="0" fontId="4" fillId="0" borderId="0" xfId="0" applyFont="1" applyFill="1"/>
    <xf numFmtId="0" fontId="27" fillId="0" borderId="0" xfId="0" applyFont="1" applyFill="1" applyAlignment="1">
      <alignment shrinkToFit="1"/>
    </xf>
    <xf numFmtId="0" fontId="15" fillId="0" borderId="13" xfId="0" quotePrefix="1" applyFont="1" applyBorder="1" applyAlignment="1">
      <alignment horizontal="center" shrinkToFit="1"/>
    </xf>
    <xf numFmtId="0" fontId="31" fillId="0" borderId="0" xfId="1" applyFont="1"/>
    <xf numFmtId="0" fontId="32" fillId="0" borderId="26" xfId="2" applyFont="1" applyBorder="1"/>
    <xf numFmtId="0" fontId="32" fillId="0" borderId="27" xfId="2" applyFont="1" applyBorder="1"/>
    <xf numFmtId="0" fontId="33" fillId="0" borderId="0" xfId="1" applyFont="1" applyAlignment="1">
      <alignment horizontal="center" vertical="center"/>
    </xf>
    <xf numFmtId="0" fontId="32" fillId="0" borderId="0" xfId="1" applyFont="1"/>
    <xf numFmtId="166" fontId="32" fillId="0" borderId="0" xfId="1" applyNumberFormat="1" applyFont="1" applyAlignment="1">
      <alignment horizontal="center"/>
    </xf>
    <xf numFmtId="167" fontId="32" fillId="0" borderId="0" xfId="1" applyNumberFormat="1" applyFont="1" applyAlignment="1">
      <alignment horizontal="right"/>
    </xf>
    <xf numFmtId="0" fontId="32" fillId="0" borderId="0" xfId="1" applyFont="1" applyAlignment="1">
      <alignment horizontal="center"/>
    </xf>
    <xf numFmtId="0" fontId="36" fillId="0" borderId="0" xfId="3" applyFont="1" applyAlignment="1" applyProtection="1">
      <alignment horizontal="center" vertical="center"/>
    </xf>
    <xf numFmtId="14" fontId="32" fillId="0" borderId="0" xfId="1" applyNumberFormat="1" applyFont="1"/>
    <xf numFmtId="165" fontId="2" fillId="0" borderId="13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164" fontId="13" fillId="0" borderId="13" xfId="0" applyNumberFormat="1" applyFont="1" applyFill="1" applyBorder="1" applyAlignment="1">
      <alignment horizontal="center"/>
    </xf>
    <xf numFmtId="165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164" fontId="13" fillId="0" borderId="0" xfId="0" applyNumberFormat="1" applyFont="1" applyFill="1" applyAlignment="1">
      <alignment horizontal="center"/>
    </xf>
    <xf numFmtId="165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5" fontId="13" fillId="5" borderId="13" xfId="0" applyNumberFormat="1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/>
    </xf>
    <xf numFmtId="0" fontId="38" fillId="0" borderId="0" xfId="1" applyFont="1" applyAlignment="1">
      <alignment horizontal="centerContinuous"/>
    </xf>
    <xf numFmtId="0" fontId="37" fillId="0" borderId="0" xfId="1" applyFont="1" applyAlignment="1">
      <alignment horizontal="centerContinuous" vertical="top"/>
    </xf>
    <xf numFmtId="0" fontId="37" fillId="0" borderId="0" xfId="0" applyFont="1"/>
    <xf numFmtId="0" fontId="36" fillId="0" borderId="0" xfId="3" applyFont="1" applyFill="1" applyBorder="1" applyAlignment="1" applyProtection="1">
      <alignment horizontal="center" vertical="center"/>
    </xf>
    <xf numFmtId="0" fontId="36" fillId="0" borderId="0" xfId="3" applyFont="1" applyAlignment="1" applyProtection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4" fillId="0" borderId="6" xfId="0" applyFont="1" applyBorder="1"/>
    <xf numFmtId="0" fontId="33" fillId="0" borderId="0" xfId="1" applyFont="1" applyAlignment="1">
      <alignment horizontal="center" vertical="center"/>
    </xf>
    <xf numFmtId="0" fontId="34" fillId="4" borderId="0" xfId="1" applyFont="1" applyFill="1" applyAlignment="1">
      <alignment horizontal="center" vertical="center"/>
    </xf>
    <xf numFmtId="166" fontId="36" fillId="0" borderId="0" xfId="3" applyNumberFormat="1" applyFont="1" applyFill="1" applyBorder="1" applyAlignment="1" applyProtection="1">
      <alignment horizontal="center" vertical="center"/>
    </xf>
    <xf numFmtId="0" fontId="32" fillId="0" borderId="0" xfId="1" applyFont="1" applyAlignment="1">
      <alignment shrinkToFit="1"/>
    </xf>
    <xf numFmtId="0" fontId="18" fillId="0" borderId="0" xfId="0" applyFont="1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horizontal="center" vertical="center" shrinkToFit="1"/>
    </xf>
    <xf numFmtId="0" fontId="20" fillId="2" borderId="21" xfId="0" applyFont="1" applyFill="1" applyBorder="1" applyAlignment="1">
      <alignment horizontal="center" vertical="center" shrinkToFit="1"/>
    </xf>
    <xf numFmtId="0" fontId="20" fillId="2" borderId="12" xfId="0" applyFont="1" applyFill="1" applyBorder="1" applyAlignment="1">
      <alignment horizontal="center" vertical="center" shrinkToFit="1"/>
    </xf>
    <xf numFmtId="0" fontId="17" fillId="0" borderId="11" xfId="0" applyFont="1" applyBorder="1" applyAlignment="1">
      <alignment horizontal="center" shrinkToFit="1"/>
    </xf>
    <xf numFmtId="0" fontId="17" fillId="0" borderId="21" xfId="0" applyFont="1" applyBorder="1" applyAlignment="1">
      <alignment horizontal="center" shrinkToFit="1"/>
    </xf>
    <xf numFmtId="0" fontId="17" fillId="0" borderId="12" xfId="0" applyFont="1" applyBorder="1" applyAlignment="1">
      <alignment horizontal="center" shrinkToFit="1"/>
    </xf>
    <xf numFmtId="0" fontId="11" fillId="2" borderId="11" xfId="0" applyFont="1" applyFill="1" applyBorder="1" applyAlignment="1">
      <alignment horizontal="center" vertical="center"/>
    </xf>
    <xf numFmtId="0" fontId="6" fillId="0" borderId="12" xfId="0" applyFont="1" applyBorder="1"/>
    <xf numFmtId="0" fontId="13" fillId="0" borderId="11" xfId="0" applyFont="1" applyBorder="1" applyAlignment="1">
      <alignment shrinkToFit="1"/>
    </xf>
    <xf numFmtId="0" fontId="14" fillId="0" borderId="12" xfId="0" applyFont="1" applyBorder="1"/>
    <xf numFmtId="0" fontId="15" fillId="0" borderId="14" xfId="0" applyFont="1" applyBorder="1" applyAlignment="1">
      <alignment horizontal="center"/>
    </xf>
    <xf numFmtId="0" fontId="14" fillId="0" borderId="14" xfId="0" applyFont="1" applyBorder="1"/>
    <xf numFmtId="49" fontId="13" fillId="0" borderId="11" xfId="0" applyNumberFormat="1" applyFont="1" applyBorder="1" applyAlignment="1">
      <alignment shrinkToFit="1"/>
    </xf>
    <xf numFmtId="0" fontId="16" fillId="2" borderId="11" xfId="0" applyFont="1" applyFill="1" applyBorder="1" applyAlignment="1">
      <alignment horizontal="center" vertical="center" shrinkToFit="1"/>
    </xf>
    <xf numFmtId="0" fontId="13" fillId="0" borderId="11" xfId="0" applyFont="1" applyBorder="1" applyAlignment="1">
      <alignment horizontal="left" shrinkToFit="1"/>
    </xf>
    <xf numFmtId="0" fontId="16" fillId="2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shrinkToFit="1"/>
    </xf>
    <xf numFmtId="0" fontId="1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9" fillId="0" borderId="22" xfId="0" applyFont="1" applyBorder="1" applyAlignment="1">
      <alignment horizontal="left" shrinkToFit="1"/>
    </xf>
    <xf numFmtId="0" fontId="6" fillId="0" borderId="22" xfId="0" applyFont="1" applyBorder="1"/>
    <xf numFmtId="0" fontId="5" fillId="0" borderId="6" xfId="0" applyFont="1" applyBorder="1" applyAlignment="1">
      <alignment horizontal="center" vertical="center"/>
    </xf>
    <xf numFmtId="0" fontId="6" fillId="0" borderId="6" xfId="0" applyFont="1" applyBorder="1"/>
    <xf numFmtId="0" fontId="8" fillId="0" borderId="0" xfId="0" applyFont="1" applyAlignment="1">
      <alignment horizontal="center" vertical="center"/>
    </xf>
    <xf numFmtId="0" fontId="0" fillId="0" borderId="0" xfId="0"/>
    <xf numFmtId="0" fontId="9" fillId="2" borderId="11" xfId="0" applyFont="1" applyFill="1" applyBorder="1" applyAlignment="1">
      <alignment horizontal="center" shrinkToFit="1"/>
    </xf>
    <xf numFmtId="0" fontId="10" fillId="0" borderId="11" xfId="0" applyFont="1" applyBorder="1" applyAlignment="1">
      <alignment horizontal="center" shrinkToFit="1"/>
    </xf>
    <xf numFmtId="0" fontId="10" fillId="0" borderId="12" xfId="0" applyFont="1" applyBorder="1" applyAlignment="1">
      <alignment horizontal="center" shrinkToFit="1"/>
    </xf>
    <xf numFmtId="0" fontId="2" fillId="0" borderId="11" xfId="0" applyFont="1" applyBorder="1" applyAlignment="1">
      <alignment shrinkToFit="1"/>
    </xf>
    <xf numFmtId="0" fontId="4" fillId="0" borderId="14" xfId="0" applyFont="1" applyBorder="1" applyAlignment="1">
      <alignment horizontal="center"/>
    </xf>
    <xf numFmtId="0" fontId="6" fillId="0" borderId="14" xfId="0" applyFont="1" applyBorder="1"/>
    <xf numFmtId="0" fontId="11" fillId="2" borderId="11" xfId="0" applyFont="1" applyFill="1" applyBorder="1" applyAlignment="1">
      <alignment horizontal="center" vertical="center" shrinkToFit="1"/>
    </xf>
    <xf numFmtId="0" fontId="6" fillId="0" borderId="21" xfId="0" applyFont="1" applyBorder="1"/>
    <xf numFmtId="0" fontId="2" fillId="0" borderId="11" xfId="0" applyFont="1" applyBorder="1" applyAlignment="1">
      <alignment horizontal="center" shrinkToFit="1"/>
    </xf>
    <xf numFmtId="0" fontId="30" fillId="0" borderId="22" xfId="0" applyFont="1" applyBorder="1" applyAlignment="1">
      <alignment horizontal="center" shrinkToFit="1"/>
    </xf>
    <xf numFmtId="49" fontId="2" fillId="0" borderId="11" xfId="0" applyNumberFormat="1" applyFont="1" applyBorder="1" applyAlignment="1">
      <alignment shrinkToFit="1"/>
    </xf>
    <xf numFmtId="0" fontId="2" fillId="0" borderId="11" xfId="0" applyFont="1" applyBorder="1" applyAlignment="1">
      <alignment horizontal="left" shrinkToFit="1"/>
    </xf>
    <xf numFmtId="0" fontId="8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shrinkToFit="1"/>
    </xf>
    <xf numFmtId="0" fontId="9" fillId="2" borderId="24" xfId="0" applyFont="1" applyFill="1" applyBorder="1" applyAlignment="1">
      <alignment horizontal="center" shrinkToFit="1"/>
    </xf>
    <xf numFmtId="0" fontId="9" fillId="2" borderId="25" xfId="0" applyFont="1" applyFill="1" applyBorder="1" applyAlignment="1">
      <alignment horizontal="center" shrinkToFit="1"/>
    </xf>
    <xf numFmtId="0" fontId="10" fillId="0" borderId="23" xfId="0" applyFont="1" applyBorder="1" applyAlignment="1">
      <alignment horizontal="center" shrinkToFit="1"/>
    </xf>
    <xf numFmtId="0" fontId="10" fillId="0" borderId="24" xfId="0" applyFont="1" applyBorder="1" applyAlignment="1">
      <alignment horizontal="center" shrinkToFit="1"/>
    </xf>
    <xf numFmtId="0" fontId="10" fillId="0" borderId="25" xfId="0" applyFont="1" applyBorder="1" applyAlignment="1">
      <alignment horizontal="center" shrinkToFit="1"/>
    </xf>
    <xf numFmtId="0" fontId="13" fillId="5" borderId="11" xfId="0" applyFont="1" applyFill="1" applyBorder="1" applyAlignment="1">
      <alignment shrinkToFit="1"/>
    </xf>
    <xf numFmtId="0" fontId="14" fillId="5" borderId="12" xfId="0" applyFont="1" applyFill="1" applyBorder="1"/>
    <xf numFmtId="0" fontId="2" fillId="0" borderId="12" xfId="0" applyFont="1" applyBorder="1" applyAlignment="1">
      <alignment shrinkToFit="1"/>
    </xf>
  </cellXfs>
  <cellStyles count="4">
    <cellStyle name="Hyperlink 2" xfId="3" xr:uid="{B8989CF1-C8B1-4E05-93E7-5ED721F4AA2B}"/>
    <cellStyle name="Normal" xfId="0" builtinId="0"/>
    <cellStyle name="Normal 4" xfId="2" xr:uid="{D95DFDAC-5A8D-445C-95AB-09D4A0AC8988}"/>
    <cellStyle name="Normal 5 2 3" xfId="1" xr:uid="{14959523-A24A-431B-B74E-9C927D3E8C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619124</xdr:colOff>
      <xdr:row>1</xdr:row>
      <xdr:rowOff>327659</xdr:rowOff>
    </xdr:from>
    <xdr:ext cx="3251835" cy="2342853"/>
    <xdr:pic>
      <xdr:nvPicPr>
        <xdr:cNvPr id="3" name="image7.jpg" title="Image">
          <a:extLst>
            <a:ext uri="{FF2B5EF4-FFF2-40B4-BE49-F238E27FC236}">
              <a16:creationId xmlns:a16="http://schemas.microsoft.com/office/drawing/2014/main" id="{E71972D9-66DB-4F0D-B1CF-915657A252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1774" y="689609"/>
          <a:ext cx="3251835" cy="2342853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102870</xdr:colOff>
      <xdr:row>1</xdr:row>
      <xdr:rowOff>278130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61BBE076-02E9-4ED3-A981-15D326514F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3220" y="64008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100965</xdr:colOff>
      <xdr:row>1</xdr:row>
      <xdr:rowOff>291465</xdr:rowOff>
    </xdr:from>
    <xdr:ext cx="2775585" cy="1988820"/>
    <xdr:pic>
      <xdr:nvPicPr>
        <xdr:cNvPr id="3" name="image7.jpg" title="Image">
          <a:extLst>
            <a:ext uri="{FF2B5EF4-FFF2-40B4-BE49-F238E27FC236}">
              <a16:creationId xmlns:a16="http://schemas.microsoft.com/office/drawing/2014/main" id="{89726894-3594-469B-83B8-84F17939E8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1315" y="65341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102870</xdr:colOff>
      <xdr:row>1</xdr:row>
      <xdr:rowOff>304800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113ED85-BE2C-4254-B84D-31F2F6C4A5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3220" y="66675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</xdr:colOff>
      <xdr:row>1</xdr:row>
      <xdr:rowOff>285750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A3E4F5E5-5090-415D-8877-2FA3833BF7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2745" y="64770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</xdr:colOff>
      <xdr:row>1</xdr:row>
      <xdr:rowOff>278130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52A31C32-4195-427C-A436-75FC18545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2745" y="64008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1</xdr:row>
      <xdr:rowOff>306705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4A5C5E4B-ACE4-46BD-AC06-7D6BC48E3E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4650" y="66865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95250</xdr:colOff>
      <xdr:row>1</xdr:row>
      <xdr:rowOff>285750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932ED92E-9C46-40F0-AD2E-C78E5B186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95600" y="64770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</xdr:colOff>
      <xdr:row>1</xdr:row>
      <xdr:rowOff>325755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194FDCAB-5ABD-423A-ACF5-E110FB031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2745" y="68770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102870</xdr:colOff>
      <xdr:row>1</xdr:row>
      <xdr:rowOff>335280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CE226EEF-E932-44E6-89F9-ED13ECE37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3220" y="69723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1</xdr:row>
      <xdr:rowOff>325755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81BD829B-96C5-434D-8173-A453D80543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4650" y="68770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102870</xdr:colOff>
      <xdr:row>1</xdr:row>
      <xdr:rowOff>321945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47C29DD-2BA4-4F02-B10D-E28D228166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3220" y="68389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97155</xdr:colOff>
      <xdr:row>1</xdr:row>
      <xdr:rowOff>321945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9C89E51F-1C15-4BAA-9A5D-C1F17C79D4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97505" y="68389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100965</xdr:colOff>
      <xdr:row>1</xdr:row>
      <xdr:rowOff>331470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526FE23F-5B1A-429E-8367-4B487E7A58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1315" y="69342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</xdr:colOff>
      <xdr:row>1</xdr:row>
      <xdr:rowOff>304800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E42D364B-A448-44A8-8949-10E31EF323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2745" y="66675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110490</xdr:colOff>
      <xdr:row>1</xdr:row>
      <xdr:rowOff>247650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DCC5FA1-2FB7-4DEC-BBA1-94C7A96351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0840" y="60960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97155</xdr:colOff>
      <xdr:row>1</xdr:row>
      <xdr:rowOff>285750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B6FA069-9AD1-4F1B-8CA4-C5C6D2F90D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97505" y="64770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100965</xdr:colOff>
      <xdr:row>1</xdr:row>
      <xdr:rowOff>249555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A122F0F0-3830-4C80-9AA1-EBC1FF4D8B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1315" y="61150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110490</xdr:colOff>
      <xdr:row>1</xdr:row>
      <xdr:rowOff>278130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08C62F9-A5A2-4144-8872-AC58A9DD4A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0840" y="64008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97155</xdr:colOff>
      <xdr:row>1</xdr:row>
      <xdr:rowOff>224790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EC77E7D3-B4E8-406C-B7F6-1870AB06E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97505" y="58674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110490</xdr:colOff>
      <xdr:row>1</xdr:row>
      <xdr:rowOff>276225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B6CD77F3-545C-4FA5-9B26-69867E0884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0840" y="63817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</xdr:colOff>
      <xdr:row>1</xdr:row>
      <xdr:rowOff>293370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7798B886-8193-413F-A30B-ABB7BA60E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2745" y="65532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106680</xdr:colOff>
      <xdr:row>1</xdr:row>
      <xdr:rowOff>320040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1860D3A-B720-4D39-87D3-05740C62A7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7030" y="68199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106680</xdr:colOff>
      <xdr:row>1</xdr:row>
      <xdr:rowOff>323850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4E658482-6D30-426F-BA36-BA1DE1467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7030" y="68580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110490</xdr:colOff>
      <xdr:row>1</xdr:row>
      <xdr:rowOff>304800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F21517FA-4C8A-4DEA-BB00-07FAFAD941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0840" y="66675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97155</xdr:colOff>
      <xdr:row>1</xdr:row>
      <xdr:rowOff>276225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6EBF45D2-0B10-4B9E-B3FB-01276BDE4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97505" y="638175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123825</xdr:colOff>
      <xdr:row>1</xdr:row>
      <xdr:rowOff>358140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41B5627F-A029-4E10-B245-2B38F956DF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24175" y="72009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1</xdr:row>
      <xdr:rowOff>293370</xdr:rowOff>
    </xdr:from>
    <xdr:ext cx="2775585" cy="198882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87303C93-9A63-492E-9F78-3ED0BE1F4B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4650" y="655320"/>
          <a:ext cx="2775585" cy="198882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DE554-9869-489C-86F5-619CC3539A3D}">
  <sheetPr>
    <pageSetUpPr fitToPage="1"/>
  </sheetPr>
  <dimension ref="A1:N74"/>
  <sheetViews>
    <sheetView showGridLines="0" tabSelected="1" zoomScaleNormal="100" workbookViewId="0">
      <selection activeCell="C8" sqref="C8"/>
    </sheetView>
  </sheetViews>
  <sheetFormatPr defaultColWidth="8.88671875" defaultRowHeight="13.2"/>
  <cols>
    <col min="1" max="2" width="4.88671875" style="101" customWidth="1"/>
    <col min="3" max="12" width="10.77734375" style="105" customWidth="1"/>
    <col min="13" max="13" width="5.6640625" style="101" customWidth="1"/>
    <col min="14" max="14" width="4.88671875" style="101" customWidth="1"/>
    <col min="15" max="16384" width="8.88671875" style="101"/>
  </cols>
  <sheetData>
    <row r="1" spans="1:14" ht="29.1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</row>
    <row r="2" spans="1:14" ht="144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</row>
    <row r="3" spans="1:14" ht="15" customHeight="1">
      <c r="A3" s="79"/>
      <c r="B3" s="102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03"/>
      <c r="N3" s="77"/>
    </row>
    <row r="4" spans="1:14" ht="15" customHeight="1">
      <c r="A4" s="79"/>
      <c r="B4" s="102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03"/>
      <c r="N4" s="77"/>
    </row>
    <row r="5" spans="1:14" ht="15" customHeight="1">
      <c r="A5" s="79"/>
      <c r="B5" s="102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03"/>
      <c r="N5" s="77"/>
    </row>
    <row r="6" spans="1:14" ht="15" customHeight="1">
      <c r="A6" s="79"/>
      <c r="B6" s="102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3"/>
      <c r="N6" s="77"/>
    </row>
    <row r="7" spans="1:14" ht="15" customHeight="1">
      <c r="A7" s="79"/>
      <c r="B7" s="102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3"/>
      <c r="N7" s="77"/>
    </row>
    <row r="8" spans="1:14" ht="15" customHeight="1">
      <c r="A8" s="79"/>
      <c r="B8" s="102"/>
      <c r="C8" s="124" t="s">
        <v>248</v>
      </c>
      <c r="D8" s="123"/>
      <c r="E8" s="123"/>
      <c r="F8" s="123"/>
      <c r="G8" s="123"/>
      <c r="H8" s="123"/>
      <c r="I8" s="123"/>
      <c r="J8" s="123"/>
      <c r="K8" s="123"/>
      <c r="L8" s="123"/>
      <c r="M8" s="103"/>
      <c r="N8" s="77"/>
    </row>
    <row r="9" spans="1:14" ht="18" customHeight="1">
      <c r="A9" s="79"/>
      <c r="B9" s="102"/>
      <c r="C9" s="131" t="s">
        <v>236</v>
      </c>
      <c r="D9" s="131"/>
      <c r="E9" s="131"/>
      <c r="F9" s="131"/>
      <c r="G9" s="131"/>
      <c r="H9" s="131"/>
      <c r="I9" s="131"/>
      <c r="J9" s="131"/>
      <c r="K9" s="131"/>
      <c r="L9" s="131"/>
      <c r="M9" s="103"/>
      <c r="N9" s="77"/>
    </row>
    <row r="10" spans="1:14" ht="15" customHeight="1">
      <c r="A10" s="79"/>
      <c r="B10" s="102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03"/>
      <c r="N10" s="77"/>
    </row>
    <row r="11" spans="1:14" ht="13.65" customHeight="1">
      <c r="A11" s="79"/>
      <c r="B11" s="102"/>
      <c r="C11" s="126" t="s">
        <v>19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03"/>
      <c r="N11" s="77"/>
    </row>
    <row r="12" spans="1:14" ht="13.65" customHeight="1">
      <c r="A12" s="79"/>
      <c r="B12" s="102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03"/>
      <c r="N12" s="77"/>
    </row>
    <row r="13" spans="1:14" ht="13.65" customHeight="1">
      <c r="A13" s="79"/>
      <c r="B13" s="102"/>
      <c r="C13" s="126" t="s">
        <v>40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03"/>
      <c r="N13" s="77"/>
    </row>
    <row r="14" spans="1:14" ht="13.65" customHeight="1">
      <c r="A14" s="79"/>
      <c r="B14" s="102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03"/>
      <c r="N14" s="77"/>
    </row>
    <row r="15" spans="1:14" ht="13.65" customHeight="1">
      <c r="A15" s="79"/>
      <c r="B15" s="102"/>
      <c r="C15" s="126" t="s">
        <v>41</v>
      </c>
      <c r="D15" s="127"/>
      <c r="E15" s="127"/>
      <c r="F15" s="127"/>
      <c r="G15" s="127"/>
      <c r="H15" s="127"/>
      <c r="I15" s="127"/>
      <c r="J15" s="127"/>
      <c r="K15" s="127"/>
      <c r="L15" s="127"/>
      <c r="M15" s="103"/>
      <c r="N15" s="77"/>
    </row>
    <row r="16" spans="1:14" ht="13.65" customHeight="1">
      <c r="A16" s="79"/>
      <c r="B16" s="102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03"/>
      <c r="N16" s="77"/>
    </row>
    <row r="17" spans="1:14" ht="13.65" customHeight="1">
      <c r="A17" s="79"/>
      <c r="B17" s="102"/>
      <c r="C17" s="126" t="s">
        <v>62</v>
      </c>
      <c r="D17" s="127"/>
      <c r="E17" s="127"/>
      <c r="F17" s="127"/>
      <c r="G17" s="127"/>
      <c r="H17" s="127"/>
      <c r="I17" s="127"/>
      <c r="J17" s="127"/>
      <c r="K17" s="127"/>
      <c r="L17" s="127"/>
      <c r="M17" s="103"/>
      <c r="N17" s="77"/>
    </row>
    <row r="18" spans="1:14" ht="13.65" customHeight="1">
      <c r="A18" s="79"/>
      <c r="B18" s="102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03"/>
      <c r="N18" s="77"/>
    </row>
    <row r="19" spans="1:14" ht="13.65" customHeight="1">
      <c r="A19" s="79"/>
      <c r="B19" s="102"/>
      <c r="C19" s="126" t="s">
        <v>71</v>
      </c>
      <c r="D19" s="127"/>
      <c r="E19" s="127"/>
      <c r="F19" s="127"/>
      <c r="G19" s="127"/>
      <c r="H19" s="127"/>
      <c r="I19" s="127"/>
      <c r="J19" s="127"/>
      <c r="K19" s="127"/>
      <c r="L19" s="127"/>
      <c r="M19" s="103"/>
      <c r="N19" s="77"/>
    </row>
    <row r="20" spans="1:14" ht="13.65" customHeight="1">
      <c r="A20" s="79"/>
      <c r="B20" s="102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03"/>
      <c r="N20" s="77"/>
    </row>
    <row r="21" spans="1:14" ht="13.65" customHeight="1">
      <c r="A21" s="79"/>
      <c r="B21" s="102"/>
      <c r="C21" s="126" t="s">
        <v>230</v>
      </c>
      <c r="D21" s="127"/>
      <c r="E21" s="127"/>
      <c r="F21" s="127"/>
      <c r="G21" s="127"/>
      <c r="H21" s="127"/>
      <c r="I21" s="127"/>
      <c r="J21" s="127"/>
      <c r="K21" s="127"/>
      <c r="L21" s="127"/>
      <c r="M21" s="103"/>
      <c r="N21" s="77"/>
    </row>
    <row r="22" spans="1:14" ht="13.65" customHeight="1">
      <c r="A22" s="79"/>
      <c r="B22" s="102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03"/>
      <c r="N22" s="77"/>
    </row>
    <row r="23" spans="1:14" ht="13.65" customHeight="1">
      <c r="A23" s="79"/>
      <c r="B23" s="102"/>
      <c r="C23" s="126" t="s">
        <v>122</v>
      </c>
      <c r="D23" s="127"/>
      <c r="E23" s="127"/>
      <c r="F23" s="127"/>
      <c r="G23" s="127"/>
      <c r="H23" s="127"/>
      <c r="I23" s="127"/>
      <c r="J23" s="127"/>
      <c r="K23" s="127"/>
      <c r="L23" s="127"/>
      <c r="M23" s="103"/>
      <c r="N23" s="77"/>
    </row>
    <row r="24" spans="1:14" ht="13.65" customHeight="1">
      <c r="A24" s="79"/>
      <c r="B24" s="102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03"/>
      <c r="N24" s="77"/>
    </row>
    <row r="25" spans="1:14" ht="13.65" customHeight="1">
      <c r="A25" s="79"/>
      <c r="B25" s="102"/>
      <c r="C25" s="126" t="s">
        <v>127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03"/>
      <c r="N25" s="77"/>
    </row>
    <row r="26" spans="1:14" ht="13.65" customHeight="1">
      <c r="A26" s="79"/>
      <c r="B26" s="102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03"/>
      <c r="N26" s="77"/>
    </row>
    <row r="27" spans="1:14" ht="13.65" customHeight="1">
      <c r="A27" s="79"/>
      <c r="B27" s="102"/>
      <c r="C27" s="126" t="s">
        <v>133</v>
      </c>
      <c r="D27" s="127"/>
      <c r="E27" s="127"/>
      <c r="F27" s="127"/>
      <c r="G27" s="127"/>
      <c r="H27" s="127"/>
      <c r="I27" s="127"/>
      <c r="J27" s="127"/>
      <c r="K27" s="127"/>
      <c r="L27" s="127"/>
      <c r="M27" s="103"/>
      <c r="N27" s="77"/>
    </row>
    <row r="28" spans="1:14" ht="13.65" customHeight="1">
      <c r="A28" s="79"/>
      <c r="B28" s="102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03"/>
      <c r="N28" s="77"/>
    </row>
    <row r="29" spans="1:14" ht="13.65" customHeight="1">
      <c r="A29" s="79"/>
      <c r="B29" s="102"/>
      <c r="C29" s="126" t="s">
        <v>139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03"/>
      <c r="N29" s="77"/>
    </row>
    <row r="30" spans="1:14" ht="13.65" customHeight="1">
      <c r="A30" s="79"/>
      <c r="B30" s="102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03"/>
      <c r="N30" s="77"/>
    </row>
    <row r="31" spans="1:14" ht="13.65" customHeight="1">
      <c r="A31" s="79"/>
      <c r="B31" s="102"/>
      <c r="C31" s="126" t="s">
        <v>143</v>
      </c>
      <c r="D31" s="127"/>
      <c r="E31" s="127"/>
      <c r="F31" s="127"/>
      <c r="G31" s="127"/>
      <c r="H31" s="127"/>
      <c r="I31" s="127"/>
      <c r="J31" s="127"/>
      <c r="K31" s="127"/>
      <c r="L31" s="127"/>
      <c r="M31" s="103"/>
      <c r="N31" s="77"/>
    </row>
    <row r="32" spans="1:14" ht="13.65" customHeight="1">
      <c r="A32" s="79"/>
      <c r="B32" s="102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03"/>
      <c r="N32" s="77"/>
    </row>
    <row r="33" spans="1:14" ht="13.65" customHeight="1">
      <c r="A33" s="79"/>
      <c r="B33" s="102"/>
      <c r="C33" s="126" t="s">
        <v>147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03"/>
      <c r="N33" s="77"/>
    </row>
    <row r="34" spans="1:14" ht="13.65" customHeight="1">
      <c r="A34" s="79"/>
      <c r="B34" s="102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03"/>
      <c r="N34" s="77"/>
    </row>
    <row r="35" spans="1:14" ht="13.65" customHeight="1">
      <c r="A35" s="79"/>
      <c r="B35" s="102"/>
      <c r="C35" s="132" t="s">
        <v>154</v>
      </c>
      <c r="D35" s="127"/>
      <c r="E35" s="127"/>
      <c r="F35" s="127"/>
      <c r="G35" s="127"/>
      <c r="H35" s="127"/>
      <c r="I35" s="127"/>
      <c r="J35" s="127"/>
      <c r="K35" s="127"/>
      <c r="L35" s="127"/>
      <c r="M35" s="103"/>
      <c r="N35" s="77"/>
    </row>
    <row r="36" spans="1:14" ht="13.65" customHeight="1">
      <c r="A36" s="79"/>
      <c r="B36" s="102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03"/>
      <c r="N36" s="77"/>
    </row>
    <row r="37" spans="1:14" ht="13.65" customHeight="1">
      <c r="A37" s="79"/>
      <c r="B37" s="102"/>
      <c r="C37" s="132" t="s">
        <v>172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03"/>
      <c r="N37" s="77"/>
    </row>
    <row r="38" spans="1:14" ht="13.65" customHeight="1">
      <c r="A38" s="79"/>
      <c r="B38" s="102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03"/>
      <c r="N38" s="77"/>
    </row>
    <row r="39" spans="1:14" ht="13.65" customHeight="1">
      <c r="A39" s="79"/>
      <c r="B39" s="102"/>
      <c r="C39" s="132" t="s">
        <v>171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03"/>
      <c r="N39" s="77"/>
    </row>
    <row r="40" spans="1:14" ht="13.65" customHeight="1">
      <c r="A40" s="79"/>
      <c r="B40" s="102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03"/>
      <c r="N40" s="77"/>
    </row>
    <row r="41" spans="1:14" ht="13.65" customHeight="1">
      <c r="A41" s="79"/>
      <c r="B41" s="102"/>
      <c r="C41" s="132" t="s">
        <v>239</v>
      </c>
      <c r="D41" s="127"/>
      <c r="E41" s="127"/>
      <c r="F41" s="127"/>
      <c r="G41" s="127"/>
      <c r="H41" s="127"/>
      <c r="I41" s="127"/>
      <c r="J41" s="127"/>
      <c r="K41" s="127"/>
      <c r="L41" s="127"/>
      <c r="M41" s="103"/>
      <c r="N41" s="77"/>
    </row>
    <row r="42" spans="1:14" ht="13.65" customHeight="1">
      <c r="A42" s="79"/>
      <c r="B42" s="102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03"/>
      <c r="N42" s="77"/>
    </row>
    <row r="43" spans="1:14" ht="13.65" customHeight="1">
      <c r="A43" s="79"/>
      <c r="B43" s="102"/>
      <c r="C43" s="106"/>
      <c r="D43" s="107"/>
      <c r="E43" s="108"/>
      <c r="F43" s="108"/>
      <c r="G43" s="133"/>
      <c r="H43" s="133"/>
      <c r="I43" s="133"/>
      <c r="J43" s="133"/>
      <c r="K43" s="108"/>
      <c r="L43" s="108"/>
      <c r="M43" s="103"/>
      <c r="N43" s="77"/>
    </row>
    <row r="44" spans="1:14" ht="15" customHeight="1">
      <c r="A44" s="79"/>
      <c r="B44" s="102"/>
      <c r="C44" s="106"/>
      <c r="D44" s="107"/>
      <c r="E44" s="108"/>
      <c r="F44" s="108"/>
      <c r="G44" s="133"/>
      <c r="H44" s="133"/>
      <c r="I44" s="133"/>
      <c r="J44" s="133"/>
      <c r="K44" s="108"/>
      <c r="L44" s="108"/>
      <c r="M44" s="103"/>
      <c r="N44" s="77"/>
    </row>
    <row r="45" spans="1:14" ht="15" customHeight="1">
      <c r="A45" s="79"/>
      <c r="B45" s="102"/>
      <c r="C45" s="131" t="s">
        <v>237</v>
      </c>
      <c r="D45" s="131"/>
      <c r="E45" s="131"/>
      <c r="F45" s="131"/>
      <c r="G45" s="131"/>
      <c r="H45" s="131"/>
      <c r="I45" s="131"/>
      <c r="J45" s="131"/>
      <c r="K45" s="131"/>
      <c r="L45" s="131"/>
      <c r="M45" s="103"/>
      <c r="N45" s="77"/>
    </row>
    <row r="46" spans="1:14" ht="15" customHeight="1">
      <c r="A46" s="79"/>
      <c r="B46" s="102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03"/>
      <c r="N46" s="77"/>
    </row>
    <row r="47" spans="1:14" ht="15" customHeight="1">
      <c r="A47" s="79"/>
      <c r="B47" s="102"/>
      <c r="C47" s="126" t="s">
        <v>226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03"/>
      <c r="N47" s="77"/>
    </row>
    <row r="48" spans="1:14" ht="15" customHeight="1">
      <c r="A48" s="79"/>
      <c r="B48" s="10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03"/>
      <c r="N48" s="77"/>
    </row>
    <row r="49" spans="1:14" ht="13.65" customHeight="1">
      <c r="A49" s="79"/>
      <c r="B49" s="102"/>
      <c r="C49" s="126" t="s">
        <v>60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03"/>
      <c r="N49" s="77"/>
    </row>
    <row r="50" spans="1:14" ht="13.65" customHeight="1">
      <c r="A50" s="79"/>
      <c r="B50" s="102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03"/>
      <c r="N50" s="77"/>
    </row>
    <row r="51" spans="1:14" ht="13.65" customHeight="1">
      <c r="A51" s="79"/>
      <c r="B51" s="102"/>
      <c r="C51" s="126" t="s">
        <v>27</v>
      </c>
      <c r="D51" s="127"/>
      <c r="E51" s="127"/>
      <c r="F51" s="127"/>
      <c r="G51" s="127"/>
      <c r="H51" s="127"/>
      <c r="I51" s="127"/>
      <c r="J51" s="127"/>
      <c r="K51" s="127"/>
      <c r="L51" s="127"/>
      <c r="M51" s="103"/>
      <c r="N51" s="77"/>
    </row>
    <row r="52" spans="1:14" ht="13.65" customHeight="1">
      <c r="A52" s="79"/>
      <c r="B52" s="102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03"/>
      <c r="N52" s="77"/>
    </row>
    <row r="53" spans="1:14" ht="13.65" customHeight="1">
      <c r="A53" s="79"/>
      <c r="B53" s="102"/>
      <c r="C53" s="126" t="s">
        <v>28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03"/>
      <c r="N53" s="77"/>
    </row>
    <row r="54" spans="1:14" ht="13.65" customHeight="1">
      <c r="A54" s="79"/>
      <c r="B54" s="102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03"/>
      <c r="N54" s="77"/>
    </row>
    <row r="55" spans="1:14" ht="13.65" customHeight="1">
      <c r="A55" s="79"/>
      <c r="B55" s="102"/>
      <c r="C55" s="126" t="s">
        <v>96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03"/>
      <c r="N55" s="77"/>
    </row>
    <row r="56" spans="1:14" ht="13.65" customHeight="1">
      <c r="A56" s="79"/>
      <c r="B56" s="102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03"/>
      <c r="N56" s="77"/>
    </row>
    <row r="57" spans="1:14" ht="13.65" customHeight="1">
      <c r="A57" s="79"/>
      <c r="B57" s="102"/>
      <c r="C57" s="126" t="s">
        <v>105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03"/>
      <c r="N57" s="77"/>
    </row>
    <row r="58" spans="1:14" ht="13.65" customHeight="1">
      <c r="A58" s="79"/>
      <c r="B58" s="102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03"/>
      <c r="N58" s="77"/>
    </row>
    <row r="59" spans="1:14" ht="13.65" customHeight="1">
      <c r="A59" s="79"/>
      <c r="B59" s="102"/>
      <c r="C59" s="126" t="s">
        <v>113</v>
      </c>
      <c r="D59" s="127"/>
      <c r="E59" s="127"/>
      <c r="F59" s="127"/>
      <c r="G59" s="127"/>
      <c r="H59" s="127"/>
      <c r="I59" s="127"/>
      <c r="J59" s="127"/>
      <c r="K59" s="127"/>
      <c r="L59" s="127"/>
      <c r="M59" s="103"/>
      <c r="N59" s="77"/>
    </row>
    <row r="60" spans="1:14" ht="13.65" customHeight="1">
      <c r="A60" s="79"/>
      <c r="B60" s="102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03"/>
      <c r="N60" s="77"/>
    </row>
    <row r="61" spans="1:14" ht="13.65" customHeight="1">
      <c r="A61" s="79"/>
      <c r="B61" s="102"/>
      <c r="C61" s="126" t="s">
        <v>208</v>
      </c>
      <c r="D61" s="127"/>
      <c r="E61" s="127"/>
      <c r="F61" s="127"/>
      <c r="G61" s="127"/>
      <c r="H61" s="127"/>
      <c r="I61" s="127"/>
      <c r="J61" s="127"/>
      <c r="K61" s="127"/>
      <c r="L61" s="127"/>
      <c r="M61" s="103"/>
      <c r="N61" s="77"/>
    </row>
    <row r="62" spans="1:14" ht="13.65" customHeight="1">
      <c r="A62" s="79"/>
      <c r="B62" s="102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03"/>
      <c r="N62" s="77"/>
    </row>
    <row r="63" spans="1:14" ht="13.65" customHeight="1">
      <c r="A63" s="79"/>
      <c r="B63" s="102"/>
      <c r="C63" s="126" t="s">
        <v>199</v>
      </c>
      <c r="D63" s="127"/>
      <c r="E63" s="127"/>
      <c r="F63" s="127"/>
      <c r="G63" s="127"/>
      <c r="H63" s="127"/>
      <c r="I63" s="127"/>
      <c r="J63" s="127"/>
      <c r="K63" s="127"/>
      <c r="L63" s="127"/>
      <c r="M63" s="103"/>
      <c r="N63" s="77"/>
    </row>
    <row r="64" spans="1:14" ht="13.65" customHeight="1">
      <c r="A64" s="79"/>
      <c r="B64" s="102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03"/>
      <c r="N64" s="77"/>
    </row>
    <row r="65" spans="1:14" ht="13.65" customHeight="1">
      <c r="A65" s="79"/>
      <c r="B65" s="102"/>
      <c r="C65" s="126" t="s">
        <v>189</v>
      </c>
      <c r="D65" s="127"/>
      <c r="E65" s="127"/>
      <c r="F65" s="127"/>
      <c r="G65" s="127"/>
      <c r="H65" s="127"/>
      <c r="I65" s="127"/>
      <c r="J65" s="127"/>
      <c r="K65" s="127"/>
      <c r="L65" s="127"/>
      <c r="M65" s="103"/>
      <c r="N65" s="77"/>
    </row>
    <row r="66" spans="1:14" ht="13.65" customHeight="1">
      <c r="A66" s="79"/>
      <c r="B66" s="102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03"/>
      <c r="N66" s="77"/>
    </row>
    <row r="67" spans="1:14" ht="13.65" customHeight="1">
      <c r="A67" s="79"/>
      <c r="B67" s="102"/>
      <c r="C67" s="126" t="s">
        <v>238</v>
      </c>
      <c r="D67" s="127"/>
      <c r="E67" s="127"/>
      <c r="F67" s="127"/>
      <c r="G67" s="127"/>
      <c r="H67" s="127"/>
      <c r="I67" s="127"/>
      <c r="J67" s="127"/>
      <c r="K67" s="127"/>
      <c r="L67" s="127"/>
      <c r="M67" s="103"/>
      <c r="N67" s="77"/>
    </row>
    <row r="68" spans="1:14" ht="13.65" customHeight="1">
      <c r="A68" s="79"/>
      <c r="B68" s="102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03"/>
      <c r="N68" s="77"/>
    </row>
    <row r="69" spans="1:14" ht="13.65" customHeight="1">
      <c r="A69" s="79"/>
      <c r="B69" s="102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3"/>
      <c r="N69" s="77"/>
    </row>
    <row r="70" spans="1:14" ht="15" customHeight="1">
      <c r="A70" s="79"/>
      <c r="B70" s="102"/>
      <c r="C70" s="110"/>
      <c r="D70" s="110"/>
      <c r="M70" s="103"/>
      <c r="N70" s="77"/>
    </row>
    <row r="71" spans="1:14">
      <c r="A71" s="79"/>
      <c r="B71" s="102"/>
      <c r="M71" s="103"/>
      <c r="N71" s="77"/>
    </row>
    <row r="72" spans="1:14" ht="13.8" thickBot="1">
      <c r="A72" s="79"/>
      <c r="B72" s="28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30"/>
      <c r="N72" s="77"/>
    </row>
    <row r="73" spans="1:14" ht="29.1" customHeight="1" thickTop="1" thickBot="1">
      <c r="A73" s="80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78"/>
    </row>
    <row r="74" spans="1:14" ht="13.8" thickTop="1"/>
  </sheetData>
  <mergeCells count="36">
    <mergeCell ref="C59:L60"/>
    <mergeCell ref="C61:L62"/>
    <mergeCell ref="C63:L64"/>
    <mergeCell ref="C65:L66"/>
    <mergeCell ref="C67:L68"/>
    <mergeCell ref="C51:L52"/>
    <mergeCell ref="C53:L54"/>
    <mergeCell ref="C55:L56"/>
    <mergeCell ref="C57:L58"/>
    <mergeCell ref="G43:H43"/>
    <mergeCell ref="I43:J43"/>
    <mergeCell ref="G44:H44"/>
    <mergeCell ref="I44:J44"/>
    <mergeCell ref="C45:L46"/>
    <mergeCell ref="C49:L50"/>
    <mergeCell ref="C47:L48"/>
    <mergeCell ref="C41:L42"/>
    <mergeCell ref="C29:L30"/>
    <mergeCell ref="C33:L34"/>
    <mergeCell ref="C15:L16"/>
    <mergeCell ref="C17:L18"/>
    <mergeCell ref="C19:L20"/>
    <mergeCell ref="C23:L24"/>
    <mergeCell ref="C25:L26"/>
    <mergeCell ref="C21:L22"/>
    <mergeCell ref="C27:L28"/>
    <mergeCell ref="C31:L32"/>
    <mergeCell ref="C35:L36"/>
    <mergeCell ref="C37:L38"/>
    <mergeCell ref="C39:L40"/>
    <mergeCell ref="C13:L14"/>
    <mergeCell ref="E2:G2"/>
    <mergeCell ref="H2:J2"/>
    <mergeCell ref="C3:L5"/>
    <mergeCell ref="C9:L10"/>
    <mergeCell ref="C11:L12"/>
  </mergeCells>
  <hyperlinks>
    <hyperlink ref="C11" location="'BU10'!A1" display="Boys U10" xr:uid="{A1F67CD4-B1D1-4EC6-BED1-1E3F3B071A3E}"/>
    <hyperlink ref="D11" location="'BU10'!A1" display="'BU10'!A1" xr:uid="{C552A007-5D90-4C0E-BA98-2B3C215146F0}"/>
    <hyperlink ref="E11" location="'BU10'!A1" display="'BU10'!A1" xr:uid="{D07F71FD-28E2-40F9-BFD1-CA7E64815B43}"/>
    <hyperlink ref="F11" location="'BU10'!A1" display="'BU10'!A1" xr:uid="{9B4A41A0-B442-4E04-87C0-D572D323FDB8}"/>
    <hyperlink ref="G11" location="'BU10'!A1" display="'BU10'!A1" xr:uid="{86AD9E33-AA7B-417E-91A5-0B7E280DABDD}"/>
    <hyperlink ref="H11" location="'BU10'!A1" display="'BU10'!A1" xr:uid="{62BC1EFC-9254-420F-82AC-F4FD9D4D8B21}"/>
    <hyperlink ref="I11" location="'BU10'!A1" display="'BU10'!A1" xr:uid="{530039D4-8BC4-495F-B491-594C85441A8C}"/>
    <hyperlink ref="J11" location="'BU10'!A1" display="'BU10'!A1" xr:uid="{A03E64AF-08D6-46DD-BA6C-0805D8DEBCEE}"/>
    <hyperlink ref="K11" location="'BU10'!A1" display="'BU10'!A1" xr:uid="{13FE17C4-6CEC-44E0-82E1-1455BB14D29D}"/>
    <hyperlink ref="L11" location="'BU10'!A1" display="'BU10'!A1" xr:uid="{EADD7F5A-EACD-4880-86AE-B9D6FC11FE77}"/>
    <hyperlink ref="C12" location="'BU10'!A1" display="'BU10'!A1" xr:uid="{AA0E1544-9F56-4F2A-A2AF-8A198A63C9E3}"/>
    <hyperlink ref="D12" location="'BU10'!A1" display="'BU10'!A1" xr:uid="{1D5E622F-DF83-48DE-8AB3-F443A391CF66}"/>
    <hyperlink ref="E12" location="'BU10'!A1" display="'BU10'!A1" xr:uid="{82497DD8-A82F-42C3-B571-DC8CEE31934D}"/>
    <hyperlink ref="F12" location="'BU10'!A1" display="'BU10'!A1" xr:uid="{D035CA9A-A290-4535-B448-BD75CBFCA10D}"/>
    <hyperlink ref="G12" location="'BU10'!A1" display="'BU10'!A1" xr:uid="{E8F62638-DA09-483B-A92E-5B058914338E}"/>
    <hyperlink ref="H12" location="'BU10'!A1" display="'BU10'!A1" xr:uid="{B1D8B492-DD1D-4BE3-B685-E03BDE7BDA1D}"/>
    <hyperlink ref="I12" location="'BU10'!A1" display="'BU10'!A1" xr:uid="{E50A2F33-C4E3-45C1-BA60-A7636999CC90}"/>
    <hyperlink ref="J12" location="'BU10'!A1" display="'BU10'!A1" xr:uid="{E50A3FB8-7F02-47F7-8536-C08F69BFFFE7}"/>
    <hyperlink ref="K12" location="'BU10'!A1" display="'BU10'!A1" xr:uid="{1F6A008D-D612-41C0-BDC9-F84E78C2E190}"/>
    <hyperlink ref="L12" location="'BU10'!A1" display="'BU10'!A1" xr:uid="{32DF1E8D-48CB-4612-A315-512073207A0D}"/>
    <hyperlink ref="C61" location="'GU15'!A1" display="Girls U15" xr:uid="{CB0EE886-21EE-4C0C-A915-41D60DACF835}"/>
    <hyperlink ref="D61" location="'GU15'!A1" display="'GU15'!A1" xr:uid="{4C5230EE-0438-4DBD-B6CB-6411B4C72E37}"/>
    <hyperlink ref="E61" location="'GU15'!A1" display="'GU15'!A1" xr:uid="{9EBCC7BB-0E62-4C7F-8D48-38A2CBB2AE07}"/>
    <hyperlink ref="F61" location="'GU15'!A1" display="'GU15'!A1" xr:uid="{9AC40B98-5903-4A01-8951-E5AD4E11AC34}"/>
    <hyperlink ref="G61" location="'GU15'!A1" display="'GU15'!A1" xr:uid="{A2FA5639-AA91-4C0A-990C-F79DA2650B4A}"/>
    <hyperlink ref="H61" location="'GU15'!A1" display="'GU15'!A1" xr:uid="{89F579F9-B308-4159-AA25-4C41403D872A}"/>
    <hyperlink ref="I61" location="'GU15'!A1" display="'GU15'!A1" xr:uid="{6A4F2378-6FE6-4C41-957E-C955C287FF51}"/>
    <hyperlink ref="J61" location="'GU15'!A1" display="'GU15'!A1" xr:uid="{075F84E3-3576-4733-99BF-8FE14E2D3FBA}"/>
    <hyperlink ref="K61" location="'GU15'!A1" display="'GU15'!A1" xr:uid="{77A7CDEA-A1FE-424D-AE29-78535CD779B2}"/>
    <hyperlink ref="L61" location="'GU15'!A1" display="'GU15'!A1" xr:uid="{4591C4AF-9927-44E7-BBA2-D2F7393DE627}"/>
    <hyperlink ref="C62" location="'GU15'!A1" display="'GU15'!A1" xr:uid="{E56CB4E3-37D0-4FB2-9347-5F6C0034BE2D}"/>
    <hyperlink ref="D62" location="'GU15'!A1" display="'GU15'!A1" xr:uid="{B57CA4F0-8271-4E74-8B1E-AC4392313167}"/>
    <hyperlink ref="E62" location="'GU15'!A1" display="'GU15'!A1" xr:uid="{C0F4E3EE-344C-4012-B22C-D6C143D823A2}"/>
    <hyperlink ref="F62" location="'GU15'!A1" display="'GU15'!A1" xr:uid="{3C70C972-1D9E-43F1-8A9F-5B83B77E5E6F}"/>
    <hyperlink ref="G62" location="'GU15'!A1" display="'GU15'!A1" xr:uid="{96B519D6-E351-413E-ACD4-9855EE98214A}"/>
    <hyperlink ref="H62" location="'GU15'!A1" display="'GU15'!A1" xr:uid="{55EC3202-FA54-420E-BFDE-7C64EB9C4279}"/>
    <hyperlink ref="I62" location="'GU15'!A1" display="'GU15'!A1" xr:uid="{36222A1D-1C9B-408D-A1AC-A4CD9FC9CE81}"/>
    <hyperlink ref="J62" location="'GU15'!A1" display="'GU15'!A1" xr:uid="{D1A4FC77-9270-40F8-B6D1-4EB7C23ADA5E}"/>
    <hyperlink ref="K62" location="'GU15'!A1" display="'GU15'!A1" xr:uid="{0BB1B6B8-354C-4E4B-A8FC-2048E3305686}"/>
    <hyperlink ref="L62" location="'GU15'!A1" display="'GU15'!A1" xr:uid="{C69D62BC-9C5A-4AC3-A633-F9C7E2406905}"/>
    <hyperlink ref="C63" location="'GU16'!A1" display="Girls U16" xr:uid="{5247D9C8-13D6-42C0-B8E5-35CF3207EF9B}"/>
    <hyperlink ref="D63" location="'GU16'!A1" display="'GU16'!A1" xr:uid="{5C791819-BF75-4E56-9CCB-904E2746A2DB}"/>
    <hyperlink ref="E63" location="'GU16'!A1" display="'GU16'!A1" xr:uid="{6BB95A44-17CD-480A-90AE-347AD23C8150}"/>
    <hyperlink ref="F63" location="'GU16'!A1" display="'GU16'!A1" xr:uid="{EB0BFAF6-EECA-4403-8163-850CBFA808E6}"/>
    <hyperlink ref="G63" location="'GU16'!A1" display="'GU16'!A1" xr:uid="{65A2A554-711C-4446-86D4-99C86264F962}"/>
    <hyperlink ref="H63" location="'GU16'!A1" display="'GU16'!A1" xr:uid="{79B7748B-5683-42A6-8B0E-AC81792E22D4}"/>
    <hyperlink ref="I63" location="'GU16'!A1" display="'GU16'!A1" xr:uid="{876887D3-0096-4D0E-9A34-1B16975BF1CB}"/>
    <hyperlink ref="J63" location="'GU16'!A1" display="'GU16'!A1" xr:uid="{EB3F3D68-6B75-4FF0-AFCE-8E3CEAA4E2FD}"/>
    <hyperlink ref="K63" location="'GU16'!A1" display="'GU16'!A1" xr:uid="{DFA3B853-EE54-406C-808E-4F10E8FF92EB}"/>
    <hyperlink ref="L63" location="'GU16'!A1" display="'GU16'!A1" xr:uid="{0C782639-44D6-4BF5-9E90-7D9832B69BE7}"/>
    <hyperlink ref="C64" location="'GU16'!A1" display="'GU16'!A1" xr:uid="{90020BAA-8CEF-410E-A9B7-3FA3619AF16B}"/>
    <hyperlink ref="D64" location="'GU16'!A1" display="'GU16'!A1" xr:uid="{B919A557-5DD0-4791-901A-20E9435ECC16}"/>
    <hyperlink ref="E64" location="'GU16'!A1" display="'GU16'!A1" xr:uid="{7BE50D82-B3BC-4C93-B14C-2E4558E0EBC9}"/>
    <hyperlink ref="F64" location="'GU16'!A1" display="'GU16'!A1" xr:uid="{74FC8881-3A04-4AF0-B4DE-64A300196A13}"/>
    <hyperlink ref="G64" location="'GU16'!A1" display="'GU16'!A1" xr:uid="{10E263CB-7744-45F9-8511-5E79639187EA}"/>
    <hyperlink ref="H64" location="'GU16'!A1" display="'GU16'!A1" xr:uid="{E5B01025-C98F-4A22-BC0E-F84A68E91ECE}"/>
    <hyperlink ref="I64" location="'GU16'!A1" display="'GU16'!A1" xr:uid="{42B1EACA-86FC-40EC-AEE3-A866AEE1E3C0}"/>
    <hyperlink ref="J64" location="'GU16'!A1" display="'GU16'!A1" xr:uid="{3D541A4C-F8C2-4251-B6E4-ABD3E31B994A}"/>
    <hyperlink ref="K64" location="'GU16'!A1" display="'GU16'!A1" xr:uid="{D9F8ED78-18D5-4597-8056-6534BF8791B9}"/>
    <hyperlink ref="L64" location="'GU16'!A1" display="'GU16'!A1" xr:uid="{1117CFA5-F67E-4DD3-9AC8-9A51024DD24A}"/>
    <hyperlink ref="C11:L12" location="'BU10'!A1" display="Boys U10" xr:uid="{A1F1CA76-DF7D-4CAD-BBFB-9AF16F4D4CAC}"/>
    <hyperlink ref="C39" location="'GU17-U19'!A1" display="Boys U17/19" xr:uid="{AC6E934D-94DF-4FAE-B6B0-2E5A45520DB7}"/>
    <hyperlink ref="D39" location="'GU17-U19'!A1" display="'GU17-U19'!A1" xr:uid="{4063D0AD-FEDC-4572-8347-5A4524A67BB1}"/>
    <hyperlink ref="E39" location="'GU17-U19'!A1" display="'GU17-U19'!A1" xr:uid="{878E2957-7974-4E1A-8210-F38C61AF2D83}"/>
    <hyperlink ref="F39" location="'GU17-U19'!A1" display="'GU17-U19'!A1" xr:uid="{C8A54AF5-170A-4BAB-84F3-5089D4A865F2}"/>
    <hyperlink ref="G39" location="'GU17-U19'!A1" display="'GU17-U19'!A1" xr:uid="{F9562E35-4F74-466A-BA6A-71A7074C18DE}"/>
    <hyperlink ref="H39" location="'GU17-U19'!A1" display="'GU17-U19'!A1" xr:uid="{42A12E2A-3AC9-40ED-BF34-A6EA3FA4122F}"/>
    <hyperlink ref="I39" location="'GU17-U19'!A1" display="'GU17-U19'!A1" xr:uid="{804665F6-B674-4C95-B2E7-EE893C4BADA0}"/>
    <hyperlink ref="J39" location="'GU17-U19'!A1" display="'GU17-U19'!A1" xr:uid="{61BED282-BE45-4DD4-A947-8D0B4930BCC6}"/>
    <hyperlink ref="K39" location="'GU17-U19'!A1" display="'GU17-U19'!A1" xr:uid="{1F40D88D-53F7-458D-9718-D1CC1E1FAB87}"/>
    <hyperlink ref="L39" location="'GU17-U19'!A1" display="'GU17-U19'!A1" xr:uid="{0729D525-A7B2-47E8-9CF6-933FA1E27C80}"/>
    <hyperlink ref="C40" location="'GU17-U19'!A1" display="'GU17-U19'!A1" xr:uid="{0C5A4376-D2E7-49A7-8DD7-2E5F0AEF184F}"/>
    <hyperlink ref="D40" location="'GU17-U19'!A1" display="'GU17-U19'!A1" xr:uid="{778F700A-32FD-4867-80A3-14D0B3D74027}"/>
    <hyperlink ref="E40" location="'GU17-U19'!A1" display="'GU17-U19'!A1" xr:uid="{69D059F4-9180-4426-8E00-EF387ED849A4}"/>
    <hyperlink ref="F40" location="'GU17-U19'!A1" display="'GU17-U19'!A1" xr:uid="{44F9EB33-BFE6-451B-AA65-D010AAD355D4}"/>
    <hyperlink ref="G40" location="'GU17-U19'!A1" display="'GU17-U19'!A1" xr:uid="{ADC3293C-0EA8-48D7-A62A-DCF471B435A1}"/>
    <hyperlink ref="H40" location="'GU17-U19'!A1" display="'GU17-U19'!A1" xr:uid="{AA6210C0-5415-4687-BB20-1573E0D3D1E2}"/>
    <hyperlink ref="I40" location="'GU17-U19'!A1" display="'GU17-U19'!A1" xr:uid="{64B86B8C-CAFD-4FD6-ACB1-9D06770A6651}"/>
    <hyperlink ref="J40" location="'GU17-U19'!A1" display="'GU17-U19'!A1" xr:uid="{297DB6FA-1614-45DD-B78C-CC501BEA31BF}"/>
    <hyperlink ref="K40" location="'GU17-U19'!A1" display="'GU17-U19'!A1" xr:uid="{C092B2ED-37B6-4F15-A7B2-1306AA4CDE0B}"/>
    <hyperlink ref="L40" location="'GU17-U19'!A1" display="'GU17-U19'!A1" xr:uid="{14E355F7-4F4B-4E2C-BE76-C50C152E84DD}"/>
    <hyperlink ref="D41" location="'BU16'!A1" display="'BU16'!A1" xr:uid="{F352547E-3BD2-4694-9947-C91485724400}"/>
    <hyperlink ref="E41" location="'BU16'!A1" display="'BU16'!A1" xr:uid="{B25C010D-CF6A-4F29-B32C-286045D96C27}"/>
    <hyperlink ref="F41" location="'BU16'!A1" display="'BU16'!A1" xr:uid="{EFE828DF-9E9F-46A3-97E5-59254D358CFB}"/>
    <hyperlink ref="G41" location="'BU16'!A1" display="'BU16'!A1" xr:uid="{60A0AACA-6377-4E6D-AF08-739BE97FC173}"/>
    <hyperlink ref="H41" location="'BU16'!A1" display="'BU16'!A1" xr:uid="{000E8919-DBB8-4ECD-AE9D-7C134667898F}"/>
    <hyperlink ref="I41" location="'BU16'!A1" display="'BU16'!A1" xr:uid="{7CA028F6-054E-43DF-8525-6593CA41BBDA}"/>
    <hyperlink ref="J41" location="'BU16'!A1" display="'BU16'!A1" xr:uid="{4D2F90D6-9F90-48CA-BF73-591E29AF9ECE}"/>
    <hyperlink ref="K41" location="'BU16'!A1" display="'BU16'!A1" xr:uid="{58917773-85D1-4040-B524-1FCCFA8C8BF6}"/>
    <hyperlink ref="L41" location="'BU16'!A1" display="'BU16'!A1" xr:uid="{E9AD1A86-8AE4-4B78-B7A8-9AF3E7990AB2}"/>
    <hyperlink ref="C42" location="'BU16'!A1" display="'BU16'!A1" xr:uid="{A575FA5F-F8E6-4CEA-A090-6B4F24BC1596}"/>
    <hyperlink ref="D42" location="'BU16'!A1" display="'BU16'!A1" xr:uid="{18D76655-5198-4144-A707-12DBBA980459}"/>
    <hyperlink ref="E42" location="'BU16'!A1" display="'BU16'!A1" xr:uid="{C4110957-0CBF-4D48-95DF-310224D5E09D}"/>
    <hyperlink ref="F42" location="'BU16'!A1" display="'BU16'!A1" xr:uid="{B65775A9-298B-4F7B-8F23-0FEA254E1386}"/>
    <hyperlink ref="G42" location="'BU16'!A1" display="'BU16'!A1" xr:uid="{AD8AB6D1-CBFB-4617-926D-1779E28C8A38}"/>
    <hyperlink ref="H42" location="'BU16'!A1" display="'BU16'!A1" xr:uid="{7BA484E6-BF84-40A1-BFB2-C5BDD3390DB2}"/>
    <hyperlink ref="I42" location="'BU16'!A1" display="'BU16'!A1" xr:uid="{0E062889-2824-4697-B19F-653B6853FE35}"/>
    <hyperlink ref="J42" location="'BU16'!A1" display="'BU16'!A1" xr:uid="{5535331C-2D9C-4688-92F9-C32CDF72007F}"/>
    <hyperlink ref="K42" location="'BU16'!A1" display="'BU16'!A1" xr:uid="{804AA260-C460-49A4-86A9-EC874FE898FD}"/>
    <hyperlink ref="L42" location="'BU16'!A1" display="'BU16'!A1" xr:uid="{3D5ABCB3-385D-49C7-99F1-5AFE124A60AF}"/>
    <hyperlink ref="C39:L40" location="'BU17'!A1" display="Boys U17" xr:uid="{56F3EE2F-52F1-4E66-A3E9-62280E3519F8}"/>
    <hyperlink ref="C61:L62" location="'GU15'!A1" display="Girls U15" xr:uid="{A06BF7BD-772E-4844-BFCE-FB674181A484}"/>
    <hyperlink ref="C63:L64" location="'GU16'!A1" display="Girls U16" xr:uid="{93DC5EFB-2555-47D9-A74F-F773372A2DE2}"/>
    <hyperlink ref="C65" location="'GU17-U19'!A1" display="Girls U17/19" xr:uid="{2F703F5B-FEB5-438C-9071-D60188D680AB}"/>
    <hyperlink ref="D65" location="'GU17-U19'!A1" display="'GU17-U19'!A1" xr:uid="{751AAEDA-DEEE-41E8-8ABF-D4F75DEB8CFB}"/>
    <hyperlink ref="E65" location="'GU17-U19'!A1" display="'GU17-U19'!A1" xr:uid="{D0BE2172-578E-4D0F-863B-DD03D6DC4B72}"/>
    <hyperlink ref="F65" location="'GU17-U19'!A1" display="'GU17-U19'!A1" xr:uid="{6ECC8335-902B-4C63-9538-BD41CDD43254}"/>
    <hyperlink ref="G65" location="'GU17-U19'!A1" display="'GU17-U19'!A1" xr:uid="{B5B7C08B-6368-441F-B032-48F4CC45DBBA}"/>
    <hyperlink ref="H65" location="'GU17-U19'!A1" display="'GU17-U19'!A1" xr:uid="{F7D6A014-F4D2-43AA-AD39-A14D8544B4FA}"/>
    <hyperlink ref="I65" location="'GU17-U19'!A1" display="'GU17-U19'!A1" xr:uid="{DB35C18D-018A-4F80-B6C7-F297766E55FA}"/>
    <hyperlink ref="J65" location="'GU17-U19'!A1" display="'GU17-U19'!A1" xr:uid="{84797746-F217-40DC-93C5-3A8BC2F13028}"/>
    <hyperlink ref="K65" location="'GU17-U19'!A1" display="'GU17-U19'!A1" xr:uid="{39CDB43B-997D-49D6-B58F-8EEF2606021B}"/>
    <hyperlink ref="L65" location="'GU17-U19'!A1" display="'GU17-U19'!A1" xr:uid="{FC1A3F82-12FA-4D49-8288-C3FF7F97CEDC}"/>
    <hyperlink ref="C66" location="'GU17-U19'!A1" display="'GU17-U19'!A1" xr:uid="{9B260491-6B8D-4407-876C-4EB432F83615}"/>
    <hyperlink ref="D66" location="'GU17-U19'!A1" display="'GU17-U19'!A1" xr:uid="{678CB753-D589-4C17-B4EF-9406C79BFF8B}"/>
    <hyperlink ref="E66" location="'GU17-U19'!A1" display="'GU17-U19'!A1" xr:uid="{D48A5F3B-5084-483E-AB29-CFFC3848F2BC}"/>
    <hyperlink ref="F66" location="'GU17-U19'!A1" display="'GU17-U19'!A1" xr:uid="{010725B8-990E-4372-A6BE-73DE200AEB85}"/>
    <hyperlink ref="G66" location="'GU17-U19'!A1" display="'GU17-U19'!A1" xr:uid="{2DDDC2ED-3BC8-45B1-8C0E-76902607BBF1}"/>
    <hyperlink ref="H66" location="'GU17-U19'!A1" display="'GU17-U19'!A1" xr:uid="{C98A3345-26AD-439B-AEFD-6D5E5F8BA44E}"/>
    <hyperlink ref="I66" location="'GU17-U19'!A1" display="'GU17-U19'!A1" xr:uid="{8D7EE014-B51B-4939-B0E1-40C3A384AF94}"/>
    <hyperlink ref="J66" location="'GU17-U19'!A1" display="'GU17-U19'!A1" xr:uid="{D1D6150B-54DF-4E58-AB97-F5416039CBB1}"/>
    <hyperlink ref="K66" location="'GU17-U19'!A1" display="'GU17-U19'!A1" xr:uid="{9F457C88-04EF-4AC0-9C6B-80343554B051}"/>
    <hyperlink ref="L66" location="'GU17-U19'!A1" display="'GU17-U19'!A1" xr:uid="{7D5418F7-94AC-4446-A9EB-3988D39A4C40}"/>
    <hyperlink ref="C65:L66" location="'GU17'!A1" display="Girls U17" xr:uid="{FB3E968C-32DF-49D5-9B6F-097356A0E7B0}"/>
    <hyperlink ref="C41:L42" location="'BU18-19'!A1" display="BU18-19" xr:uid="{93E7D706-2A96-45FE-AA1B-0D4DCF2335FB}"/>
    <hyperlink ref="C15:L16" location="'BU11 Silver'!A1" display="Boys U11 Silver" xr:uid="{9F6B1FAA-AFBD-49C0-B9CB-07EEED70266F}"/>
    <hyperlink ref="C17:L18" location="'BU12 Gold'!A1" display="Boys U12 Gold" xr:uid="{8704B756-3A51-46C5-ACAD-66F25B8A8B2A}"/>
    <hyperlink ref="C19:L20" location="'BU12 Silver'!A1" display="Boys U12 Silver" xr:uid="{8FAB5C63-0CB7-4D72-BA81-9967ACAC949D}"/>
    <hyperlink ref="C23:L24" location="'BU13 Gold'!A1" display="Boys U13 Gold" xr:uid="{B78E019D-18F9-413A-B650-CB561EF8005D}"/>
    <hyperlink ref="C25:L26" location="'BU13 Silver'!A1" display="Boys U13 Silver" xr:uid="{A63F3F77-B76B-4E21-A081-6E1BE24E1756}"/>
    <hyperlink ref="C35:L36" location="'BU16 Gold'!A1" display="Boys U16 Gold" xr:uid="{0C2D5F14-CA4F-4A5C-B8E8-42F44C7376E5}"/>
    <hyperlink ref="C37:L38" location="'BU16 Silver'!A1" display="Boys U16 Silver" xr:uid="{37FA4643-0D99-42BA-8BDC-84B71FCF030D}"/>
    <hyperlink ref="C67:L68" location="'GU18-19'!A1" display="Girls U18/19" xr:uid="{36ACAD48-27AF-4394-BF71-48B6F54386F3}"/>
    <hyperlink ref="C51:L52" location="'GU12 Gold'!A1" display="Girls U12 Gold" xr:uid="{8DAC9AA8-AF86-45E6-8215-6628E43CE0BB}"/>
    <hyperlink ref="C53:L54" location="'GU12 Silver'!A1" display="Girls U12 Silver" xr:uid="{F3E6E438-32D9-4C3C-AC21-0BA723ABED88}"/>
    <hyperlink ref="C57:L58" location="'GU14 Gold'!A1" display="Girls U14 Gold" xr:uid="{83BB30D5-6759-45DC-BA30-C872CCAF2665}"/>
    <hyperlink ref="C59:L60" location="'GU14 Silver'!A1" display="Girls U14 Silver" xr:uid="{49AB86FC-A8B2-439B-8582-28466225A349}"/>
    <hyperlink ref="C33:L34" location="'BU15 Silver'!A1" display="Boys U15 Silver" xr:uid="{EF1AC963-9A65-4D5E-892C-429AB5DA8C34}"/>
    <hyperlink ref="C31:L32" location="'BU15 Gold'!A1" display="Boys U15 Gold" xr:uid="{53BA996C-7671-4654-A519-FBA07D0EF586}"/>
    <hyperlink ref="C29:L30" location="'BU14 Silver'!A1" display="Boys U14 Silver" xr:uid="{142F4E6A-F698-4477-8E85-80AFCD0C4E27}"/>
    <hyperlink ref="C27:L28" location="'BU14 Gold'!A1" display="Boys U14 Gold" xr:uid="{497EEE9D-F32C-4D31-B6BA-E2AE92166253}"/>
    <hyperlink ref="C21:L22" location="'BU12 Bronze'!A1" display="Boys U12 Bronze" xr:uid="{422C6B84-75E7-4694-9E8C-F24D512AEEE7}"/>
    <hyperlink ref="C13:L14" location="'BU11 Gold'!A1" display="Boys U11 Gold" xr:uid="{646092D2-8709-4F75-87CC-3A87B01B9DCC}"/>
    <hyperlink ref="C47:L48" location="'GU10'!A1" display="Girls U10" xr:uid="{6ABCAFF7-3FDB-4C05-A3ED-48016F181CC2}"/>
    <hyperlink ref="C49:L50" location="'GU11'!A1" display="Girls U11 (2012's)" xr:uid="{28763305-92F7-4EAC-B052-E2704AC096E4}"/>
    <hyperlink ref="C55:L56" location="'GU13'!A1" display="Girls U13 (2010's)" xr:uid="{22564BEA-E310-49A9-89AB-AAB5DFDE073A}"/>
  </hyperlink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3A14E-1010-4D3A-A074-A5FCB20E277B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59" t="s">
        <v>27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29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30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31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32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0.78472222222222221</v>
      </c>
      <c r="E14" s="13">
        <v>9</v>
      </c>
      <c r="F14" s="13"/>
      <c r="G14" s="164" t="str">
        <f>G8</f>
        <v>MIFC XL G2011</v>
      </c>
      <c r="H14" s="143"/>
      <c r="I14" s="164" t="str">
        <f>G10</f>
        <v>HSA Select G11 - Gass</v>
      </c>
      <c r="J14" s="143"/>
      <c r="K14" s="13"/>
      <c r="L14" s="13" t="s">
        <v>242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customHeight="1">
      <c r="A15" s="79"/>
      <c r="B15" s="6"/>
      <c r="C15" s="11">
        <v>44722</v>
      </c>
      <c r="D15" s="12">
        <v>0.83333333333333337</v>
      </c>
      <c r="E15" s="13">
        <v>9</v>
      </c>
      <c r="F15" s="13"/>
      <c r="G15" s="164" t="str">
        <f>G9</f>
        <v>PSA Force Girls 2011 Black</v>
      </c>
      <c r="H15" s="143"/>
      <c r="I15" s="164" t="str">
        <f>G11</f>
        <v>Seattle Celtic G11 White/Orange</v>
      </c>
      <c r="J15" s="143"/>
      <c r="K15" s="13"/>
      <c r="L15" s="13" t="s">
        <v>242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2" customHeight="1">
      <c r="A16" s="79"/>
      <c r="B16" s="6"/>
      <c r="C16" s="14"/>
      <c r="D16" s="19"/>
      <c r="E16" s="18"/>
      <c r="F16" s="18"/>
      <c r="G16" s="17"/>
      <c r="H16" s="17"/>
      <c r="I16" s="17"/>
      <c r="J16" s="17"/>
      <c r="K16" s="18"/>
      <c r="L16" s="18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11">
        <v>44723</v>
      </c>
      <c r="D17" s="12">
        <v>0.59027777777777779</v>
      </c>
      <c r="E17" s="13">
        <v>9</v>
      </c>
      <c r="F17" s="13"/>
      <c r="G17" s="164" t="str">
        <f>G8</f>
        <v>MIFC XL G2011</v>
      </c>
      <c r="H17" s="143"/>
      <c r="I17" s="164" t="str">
        <f>G9</f>
        <v>PSA Force Girls 2011 Black</v>
      </c>
      <c r="J17" s="143"/>
      <c r="K17" s="13"/>
      <c r="L17" s="13" t="s">
        <v>242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0.59027777777777779</v>
      </c>
      <c r="E18" s="13">
        <v>10</v>
      </c>
      <c r="F18" s="13"/>
      <c r="G18" s="164" t="str">
        <f>G10</f>
        <v>HSA Select G11 - Gass</v>
      </c>
      <c r="H18" s="143"/>
      <c r="I18" s="164" t="str">
        <f>G11</f>
        <v>Seattle Celtic G11 White/Orange</v>
      </c>
      <c r="J18" s="143"/>
      <c r="K18" s="13"/>
      <c r="L18" s="13" t="s">
        <v>242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7.2" customHeight="1">
      <c r="A19" s="79"/>
      <c r="B19" s="6"/>
      <c r="C19" s="14"/>
      <c r="D19" s="15"/>
      <c r="E19" s="16"/>
      <c r="F19" s="18"/>
      <c r="G19" s="17"/>
      <c r="H19" s="17"/>
      <c r="I19" s="17"/>
      <c r="J19" s="17"/>
      <c r="K19" s="18"/>
      <c r="L19" s="18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customHeight="1">
      <c r="A20" s="79"/>
      <c r="B20" s="6"/>
      <c r="C20" s="11">
        <v>44723</v>
      </c>
      <c r="D20" s="12">
        <v>0.78472222222222221</v>
      </c>
      <c r="E20" s="13">
        <v>9</v>
      </c>
      <c r="F20" s="13"/>
      <c r="G20" s="164" t="str">
        <f>G11</f>
        <v>Seattle Celtic G11 White/Orange</v>
      </c>
      <c r="H20" s="143"/>
      <c r="I20" s="164" t="str">
        <f>G8</f>
        <v>MIFC XL G2011</v>
      </c>
      <c r="J20" s="143"/>
      <c r="K20" s="13"/>
      <c r="L20" s="13" t="s">
        <v>242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44723</v>
      </c>
      <c r="D21" s="12">
        <v>0.83333333333333337</v>
      </c>
      <c r="E21" s="13">
        <v>9</v>
      </c>
      <c r="F21" s="13"/>
      <c r="G21" s="164" t="str">
        <f>G9</f>
        <v>PSA Force Girls 2011 Black</v>
      </c>
      <c r="H21" s="143"/>
      <c r="I21" s="164" t="str">
        <f>G10</f>
        <v>HSA Select G11 - Gass</v>
      </c>
      <c r="J21" s="143"/>
      <c r="K21" s="13"/>
      <c r="L21" s="13" t="s">
        <v>242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7.2" customHeight="1">
      <c r="A22" s="79"/>
      <c r="B22" s="6"/>
      <c r="C22" s="20"/>
      <c r="D22" s="19"/>
      <c r="E22" s="18"/>
      <c r="F22" s="18"/>
      <c r="G22" s="17"/>
      <c r="H22" s="17"/>
      <c r="I22" s="17"/>
      <c r="J22" s="17"/>
      <c r="K22" s="18"/>
      <c r="L22" s="18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customHeight="1">
      <c r="A23" s="79"/>
      <c r="B23" s="6"/>
      <c r="C23" s="11">
        <v>44724</v>
      </c>
      <c r="D23" s="12">
        <v>0.52083333333333337</v>
      </c>
      <c r="E23" s="13">
        <v>9</v>
      </c>
      <c r="F23" s="13"/>
      <c r="G23" s="171" t="s">
        <v>9</v>
      </c>
      <c r="H23" s="143"/>
      <c r="I23" s="171" t="s">
        <v>10</v>
      </c>
      <c r="J23" s="143"/>
      <c r="K23" s="21"/>
      <c r="L23" s="1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8"/>
      <c r="D24" s="1"/>
      <c r="E24" s="1"/>
      <c r="F24" s="8"/>
      <c r="G24" s="8"/>
      <c r="H24" s="8"/>
      <c r="I24" s="8"/>
      <c r="J24" s="8"/>
      <c r="K24" s="8"/>
      <c r="L24" s="8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67" t="s">
        <v>12</v>
      </c>
      <c r="E25" s="143"/>
      <c r="F25" s="22" t="s">
        <v>13</v>
      </c>
      <c r="G25" s="23" t="s">
        <v>14</v>
      </c>
      <c r="H25" s="22" t="s">
        <v>15</v>
      </c>
      <c r="I25" s="23" t="s">
        <v>16</v>
      </c>
      <c r="J25" s="22" t="s">
        <v>17</v>
      </c>
      <c r="K25" s="23" t="s">
        <v>18</v>
      </c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72" t="str">
        <f t="shared" ref="D26:D29" si="0">G8</f>
        <v>MIFC XL G2011</v>
      </c>
      <c r="E26" s="143"/>
      <c r="F26" s="24"/>
      <c r="G26" s="24"/>
      <c r="H26" s="24"/>
      <c r="I26" s="24"/>
      <c r="J26" s="24"/>
      <c r="K26" s="24"/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si="0"/>
        <v>PSA Force Girls 2011 Black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HSA Select G11 - Gass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Seattle Celtic G11 White/Orange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8"/>
      <c r="E30" s="8"/>
      <c r="F30" s="8"/>
      <c r="G30" s="8"/>
      <c r="H30" s="8"/>
      <c r="I30" s="8"/>
      <c r="J30" s="8"/>
      <c r="K30" s="8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25"/>
      <c r="D31" s="26" t="s">
        <v>11</v>
      </c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7"/>
      <c r="E32" s="165"/>
      <c r="F32" s="166"/>
      <c r="G32" s="166"/>
      <c r="H32" s="166"/>
      <c r="I32" s="166"/>
      <c r="J32" s="166"/>
      <c r="K32" s="166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8"/>
      <c r="D33" s="8"/>
      <c r="E33" s="8"/>
      <c r="F33" s="8"/>
      <c r="G33" s="8"/>
      <c r="H33" s="8"/>
      <c r="I33" s="8"/>
      <c r="J33" s="8"/>
      <c r="K33" s="8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  <mergeCell ref="G18:H18"/>
    <mergeCell ref="I18:J18"/>
    <mergeCell ref="G15:H15"/>
    <mergeCell ref="I15:J15"/>
    <mergeCell ref="G14:H14"/>
    <mergeCell ref="I14:J14"/>
    <mergeCell ref="G10:H10"/>
    <mergeCell ref="G11:H11"/>
    <mergeCell ref="G13:H13"/>
    <mergeCell ref="I13:J13"/>
    <mergeCell ref="G17:H17"/>
    <mergeCell ref="I17:J17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0482-851F-4C64-B56C-E17EC975836B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34" t="s">
        <v>28</v>
      </c>
      <c r="D3" s="135"/>
      <c r="E3" s="135"/>
      <c r="F3" s="135"/>
      <c r="G3" s="135"/>
      <c r="H3" s="135"/>
      <c r="I3" s="135"/>
      <c r="J3" s="135"/>
      <c r="K3" s="135"/>
      <c r="L3" s="135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43"/>
      <c r="D6" s="43"/>
      <c r="E6" s="43"/>
      <c r="F6" s="43"/>
      <c r="G6" s="43"/>
      <c r="H6" s="43"/>
      <c r="I6" s="43"/>
      <c r="J6" s="43"/>
      <c r="K6" s="43"/>
      <c r="L6" s="43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43"/>
      <c r="D7" s="43"/>
      <c r="E7" s="43"/>
      <c r="F7" s="43"/>
      <c r="G7" s="152" t="s">
        <v>0</v>
      </c>
      <c r="H7" s="145"/>
      <c r="I7" s="43"/>
      <c r="J7" s="43"/>
      <c r="K7" s="43"/>
      <c r="L7" s="43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43"/>
      <c r="D8" s="43"/>
      <c r="E8" s="43"/>
      <c r="F8" s="43"/>
      <c r="G8" s="139" t="s">
        <v>33</v>
      </c>
      <c r="H8" s="141"/>
      <c r="I8" s="43"/>
      <c r="J8" s="43"/>
      <c r="K8" s="43"/>
      <c r="L8" s="43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43"/>
      <c r="D9" s="43"/>
      <c r="E9" s="43"/>
      <c r="F9" s="43"/>
      <c r="G9" s="139" t="s">
        <v>34</v>
      </c>
      <c r="H9" s="141"/>
      <c r="I9" s="43"/>
      <c r="J9" s="43"/>
      <c r="K9" s="43"/>
      <c r="L9" s="43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43"/>
      <c r="D10" s="43"/>
      <c r="E10" s="43"/>
      <c r="F10" s="43"/>
      <c r="G10" s="139" t="s">
        <v>35</v>
      </c>
      <c r="H10" s="141"/>
      <c r="I10" s="43"/>
      <c r="J10" s="43"/>
      <c r="K10" s="43"/>
      <c r="L10" s="43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43"/>
      <c r="D11" s="43"/>
      <c r="E11" s="43"/>
      <c r="F11" s="43"/>
      <c r="G11" s="139" t="s">
        <v>36</v>
      </c>
      <c r="H11" s="141"/>
      <c r="I11" s="43"/>
      <c r="J11" s="43"/>
      <c r="K11" s="43"/>
      <c r="L11" s="43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31">
        <v>44723</v>
      </c>
      <c r="D14" s="32">
        <v>0.34722222222222227</v>
      </c>
      <c r="E14" s="33">
        <v>8</v>
      </c>
      <c r="F14" s="33"/>
      <c r="G14" s="144" t="str">
        <f>G10</f>
        <v>Valor U11 Zehr</v>
      </c>
      <c r="H14" s="145"/>
      <c r="I14" s="144" t="str">
        <f>G11</f>
        <v>FC Edmonds G2011</v>
      </c>
      <c r="J14" s="145"/>
      <c r="K14" s="33"/>
      <c r="L14" s="53" t="s">
        <v>243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customHeight="1">
      <c r="A15" s="79"/>
      <c r="B15" s="6"/>
      <c r="C15" s="31">
        <v>44723</v>
      </c>
      <c r="D15" s="32">
        <v>0.39583333333333331</v>
      </c>
      <c r="E15" s="33">
        <v>8</v>
      </c>
      <c r="F15" s="33"/>
      <c r="G15" s="144" t="str">
        <f>G8</f>
        <v>Crossfire Select G11 White</v>
      </c>
      <c r="H15" s="145"/>
      <c r="I15" s="144" t="str">
        <f>G9</f>
        <v>Silver FC G11/12</v>
      </c>
      <c r="J15" s="145"/>
      <c r="K15" s="33"/>
      <c r="L15" s="53" t="s">
        <v>243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2" customHeight="1">
      <c r="A16" s="79"/>
      <c r="B16" s="6"/>
      <c r="C16" s="35"/>
      <c r="D16" s="36"/>
      <c r="E16" s="37"/>
      <c r="F16" s="39"/>
      <c r="G16" s="38"/>
      <c r="H16" s="38"/>
      <c r="I16" s="38"/>
      <c r="J16" s="38"/>
      <c r="K16" s="39"/>
      <c r="L16" s="39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31">
        <v>44723</v>
      </c>
      <c r="D17" s="32">
        <v>0.59027777777777779</v>
      </c>
      <c r="E17" s="33">
        <v>8</v>
      </c>
      <c r="F17" s="33"/>
      <c r="G17" s="144" t="str">
        <f>G8</f>
        <v>Crossfire Select G11 White</v>
      </c>
      <c r="H17" s="145"/>
      <c r="I17" s="144" t="str">
        <f>G10</f>
        <v>Valor U11 Zehr</v>
      </c>
      <c r="J17" s="145"/>
      <c r="K17" s="33"/>
      <c r="L17" s="53" t="s">
        <v>243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31">
        <v>44723</v>
      </c>
      <c r="D18" s="32">
        <v>0.63888888888888895</v>
      </c>
      <c r="E18" s="33">
        <v>8</v>
      </c>
      <c r="F18" s="33"/>
      <c r="G18" s="144" t="str">
        <f>G9</f>
        <v>Silver FC G11/12</v>
      </c>
      <c r="H18" s="145"/>
      <c r="I18" s="144" t="str">
        <f>G11</f>
        <v>FC Edmonds G2011</v>
      </c>
      <c r="J18" s="145"/>
      <c r="K18" s="33"/>
      <c r="L18" s="53" t="s">
        <v>243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7.2" customHeight="1">
      <c r="A19" s="79"/>
      <c r="B19" s="6"/>
      <c r="C19" s="35"/>
      <c r="D19" s="40"/>
      <c r="E19" s="39"/>
      <c r="F19" s="39"/>
      <c r="G19" s="38"/>
      <c r="H19" s="38"/>
      <c r="I19" s="38"/>
      <c r="J19" s="38"/>
      <c r="K19" s="39"/>
      <c r="L19" s="39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customHeight="1">
      <c r="A20" s="79"/>
      <c r="B20" s="6"/>
      <c r="C20" s="31">
        <v>44724</v>
      </c>
      <c r="D20" s="32">
        <v>0.4375</v>
      </c>
      <c r="E20" s="33">
        <v>8</v>
      </c>
      <c r="F20" s="33"/>
      <c r="G20" s="144" t="str">
        <f>G11</f>
        <v>FC Edmonds G2011</v>
      </c>
      <c r="H20" s="145"/>
      <c r="I20" s="144" t="str">
        <f>G8</f>
        <v>Crossfire Select G11 White</v>
      </c>
      <c r="J20" s="145"/>
      <c r="K20" s="33"/>
      <c r="L20" s="53" t="s">
        <v>243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31">
        <v>44724</v>
      </c>
      <c r="D21" s="32">
        <v>0.4861111111111111</v>
      </c>
      <c r="E21" s="33">
        <v>8</v>
      </c>
      <c r="F21" s="33"/>
      <c r="G21" s="144" t="str">
        <f>G9</f>
        <v>Silver FC G11/12</v>
      </c>
      <c r="H21" s="145"/>
      <c r="I21" s="144" t="str">
        <f>G10</f>
        <v>Valor U11 Zehr</v>
      </c>
      <c r="J21" s="145"/>
      <c r="K21" s="33"/>
      <c r="L21" s="53" t="s">
        <v>243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7.2" customHeight="1">
      <c r="A22" s="79"/>
      <c r="B22" s="6"/>
      <c r="C22" s="41"/>
      <c r="D22" s="40"/>
      <c r="E22" s="39"/>
      <c r="F22" s="39"/>
      <c r="G22" s="38"/>
      <c r="H22" s="38"/>
      <c r="I22" s="38"/>
      <c r="J22" s="38"/>
      <c r="K22" s="39"/>
      <c r="L22" s="39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customHeight="1">
      <c r="A23" s="79"/>
      <c r="B23" s="6"/>
      <c r="C23" s="31">
        <v>44724</v>
      </c>
      <c r="D23" s="32">
        <v>0.65625</v>
      </c>
      <c r="E23" s="33">
        <v>8</v>
      </c>
      <c r="F23" s="33"/>
      <c r="G23" s="148" t="s">
        <v>9</v>
      </c>
      <c r="H23" s="145"/>
      <c r="I23" s="148" t="s">
        <v>10</v>
      </c>
      <c r="J23" s="145"/>
      <c r="K23" s="42"/>
      <c r="L23" s="3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43"/>
      <c r="D24" s="44"/>
      <c r="E24" s="44"/>
      <c r="F24" s="43"/>
      <c r="G24" s="43"/>
      <c r="H24" s="43"/>
      <c r="I24" s="43"/>
      <c r="J24" s="43"/>
      <c r="K24" s="43"/>
      <c r="L24" s="43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43"/>
      <c r="D25" s="149" t="s">
        <v>12</v>
      </c>
      <c r="E25" s="145"/>
      <c r="F25" s="45" t="s">
        <v>13</v>
      </c>
      <c r="G25" s="46" t="s">
        <v>14</v>
      </c>
      <c r="H25" s="45" t="s">
        <v>15</v>
      </c>
      <c r="I25" s="46" t="s">
        <v>16</v>
      </c>
      <c r="J25" s="45" t="s">
        <v>17</v>
      </c>
      <c r="K25" s="46" t="s">
        <v>18</v>
      </c>
      <c r="L25" s="43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43"/>
      <c r="D26" s="150" t="str">
        <f t="shared" ref="D26:D29" si="0">G8</f>
        <v>Crossfire Select G11 White</v>
      </c>
      <c r="E26" s="145"/>
      <c r="F26" s="47"/>
      <c r="G26" s="47"/>
      <c r="H26" s="47"/>
      <c r="I26" s="47"/>
      <c r="J26" s="47"/>
      <c r="K26" s="47"/>
      <c r="L26" s="43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43"/>
      <c r="D27" s="150" t="str">
        <f t="shared" si="0"/>
        <v>Silver FC G11/12</v>
      </c>
      <c r="E27" s="145"/>
      <c r="F27" s="47"/>
      <c r="G27" s="47"/>
      <c r="H27" s="47"/>
      <c r="I27" s="47"/>
      <c r="J27" s="47"/>
      <c r="K27" s="47"/>
      <c r="L27" s="43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43"/>
      <c r="D28" s="150" t="str">
        <f t="shared" si="0"/>
        <v>Valor U11 Zehr</v>
      </c>
      <c r="E28" s="145"/>
      <c r="F28" s="47"/>
      <c r="G28" s="47"/>
      <c r="H28" s="47"/>
      <c r="I28" s="47"/>
      <c r="J28" s="47"/>
      <c r="K28" s="47"/>
      <c r="L28" s="43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43"/>
      <c r="D29" s="150" t="str">
        <f t="shared" si="0"/>
        <v>FC Edmonds G2011</v>
      </c>
      <c r="E29" s="145"/>
      <c r="F29" s="47"/>
      <c r="G29" s="47"/>
      <c r="H29" s="47"/>
      <c r="I29" s="47"/>
      <c r="J29" s="47"/>
      <c r="K29" s="47"/>
      <c r="L29" s="43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48"/>
      <c r="D31" s="49" t="s">
        <v>11</v>
      </c>
      <c r="E31" s="43"/>
      <c r="F31" s="43"/>
      <c r="G31" s="43"/>
      <c r="H31" s="43"/>
      <c r="I31" s="43"/>
      <c r="J31" s="43"/>
      <c r="K31" s="43"/>
      <c r="L31" s="43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48"/>
      <c r="D32" s="50"/>
      <c r="E32" s="146"/>
      <c r="F32" s="147"/>
      <c r="G32" s="147"/>
      <c r="H32" s="147"/>
      <c r="I32" s="147"/>
      <c r="J32" s="147"/>
      <c r="K32" s="147"/>
      <c r="L32" s="43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G18:H18"/>
    <mergeCell ref="I18:J18"/>
    <mergeCell ref="G17:H17"/>
    <mergeCell ref="I17:J17"/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  <mergeCell ref="G10:H10"/>
    <mergeCell ref="G11:H11"/>
    <mergeCell ref="G13:H13"/>
    <mergeCell ref="I13:J13"/>
    <mergeCell ref="G15:H15"/>
    <mergeCell ref="I15:J15"/>
    <mergeCell ref="G14:H14"/>
    <mergeCell ref="I14:J14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C6E82-5C7F-47DF-A494-1596EF53C770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59" t="s">
        <v>122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123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126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124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125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0.80555555555555547</v>
      </c>
      <c r="E14" s="13">
        <v>6</v>
      </c>
      <c r="F14" s="13"/>
      <c r="G14" s="164" t="str">
        <f>G8</f>
        <v>Pumas UNAM Seattle 2010</v>
      </c>
      <c r="H14" s="143"/>
      <c r="I14" s="164" t="str">
        <f>G10</f>
        <v>Seattle Celtic B10 White</v>
      </c>
      <c r="J14" s="143"/>
      <c r="K14" s="13"/>
      <c r="L14" s="13" t="s">
        <v>218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.6" customHeight="1">
      <c r="A15" s="79"/>
      <c r="B15" s="6"/>
      <c r="C15" s="14"/>
      <c r="D15" s="19"/>
      <c r="E15" s="18"/>
      <c r="F15" s="18"/>
      <c r="G15" s="17"/>
      <c r="H15" s="17"/>
      <c r="I15" s="17"/>
      <c r="J15" s="17"/>
      <c r="K15" s="18"/>
      <c r="L15" s="18"/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customHeight="1">
      <c r="A16" s="79"/>
      <c r="B16" s="6"/>
      <c r="C16" s="11">
        <v>44723</v>
      </c>
      <c r="D16" s="12">
        <v>0.47222222222222227</v>
      </c>
      <c r="E16" s="13">
        <v>6</v>
      </c>
      <c r="F16" s="13"/>
      <c r="G16" s="164" t="str">
        <f>G8</f>
        <v>Pumas UNAM Seattle 2010</v>
      </c>
      <c r="H16" s="143"/>
      <c r="I16" s="164" t="str">
        <f>G9</f>
        <v>Saints 10B Blue Premier (OR)</v>
      </c>
      <c r="J16" s="143"/>
      <c r="K16" s="13"/>
      <c r="L16" s="13" t="s">
        <v>218</v>
      </c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11">
        <v>44723</v>
      </c>
      <c r="D17" s="12">
        <v>0.52777777777777779</v>
      </c>
      <c r="E17" s="13">
        <v>6</v>
      </c>
      <c r="F17" s="13"/>
      <c r="G17" s="164" t="str">
        <f>G10</f>
        <v>Seattle Celtic B10 White</v>
      </c>
      <c r="H17" s="143"/>
      <c r="I17" s="164" t="str">
        <f>G11</f>
        <v>Tracyton SC B10</v>
      </c>
      <c r="J17" s="143"/>
      <c r="K17" s="13"/>
      <c r="L17" s="13" t="s">
        <v>218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2" customHeight="1">
      <c r="A18" s="79"/>
      <c r="B18" s="6"/>
      <c r="C18" s="14"/>
      <c r="D18" s="15"/>
      <c r="E18" s="16"/>
      <c r="F18" s="18"/>
      <c r="G18" s="17"/>
      <c r="H18" s="17"/>
      <c r="I18" s="17"/>
      <c r="J18" s="17"/>
      <c r="K18" s="18"/>
      <c r="L18" s="18"/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customHeight="1">
      <c r="A19" s="79"/>
      <c r="B19" s="6"/>
      <c r="C19" s="11">
        <v>44723</v>
      </c>
      <c r="D19" s="12">
        <v>0.79861111111111116</v>
      </c>
      <c r="E19" s="13">
        <v>7</v>
      </c>
      <c r="F19" s="13"/>
      <c r="G19" s="164" t="str">
        <f>G9</f>
        <v>Saints 10B Blue Premier (OR)</v>
      </c>
      <c r="H19" s="143"/>
      <c r="I19" s="164" t="str">
        <f>G11</f>
        <v>Tracyton SC B10</v>
      </c>
      <c r="J19" s="143"/>
      <c r="K19" s="13"/>
      <c r="L19" s="13" t="s">
        <v>218</v>
      </c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6.6" customHeight="1">
      <c r="A20" s="79"/>
      <c r="B20" s="6"/>
      <c r="C20" s="14"/>
      <c r="D20" s="19"/>
      <c r="E20" s="18"/>
      <c r="F20" s="18"/>
      <c r="G20" s="17"/>
      <c r="H20" s="17"/>
      <c r="I20" s="17"/>
      <c r="J20" s="17"/>
      <c r="K20" s="18"/>
      <c r="L20" s="18"/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44724</v>
      </c>
      <c r="D21" s="12">
        <v>0.4236111111111111</v>
      </c>
      <c r="E21" s="13">
        <v>7</v>
      </c>
      <c r="F21" s="13"/>
      <c r="G21" s="164" t="str">
        <f>G9</f>
        <v>Saints 10B Blue Premier (OR)</v>
      </c>
      <c r="H21" s="143"/>
      <c r="I21" s="164" t="str">
        <f>G10</f>
        <v>Seattle Celtic B10 White</v>
      </c>
      <c r="J21" s="143"/>
      <c r="K21" s="13"/>
      <c r="L21" s="13" t="s">
        <v>218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customHeight="1">
      <c r="A22" s="79"/>
      <c r="B22" s="6"/>
      <c r="C22" s="11">
        <v>44724</v>
      </c>
      <c r="D22" s="12">
        <v>0.47916666666666669</v>
      </c>
      <c r="E22" s="13">
        <v>7</v>
      </c>
      <c r="F22" s="13"/>
      <c r="G22" s="164" t="str">
        <f>G11</f>
        <v>Tracyton SC B10</v>
      </c>
      <c r="H22" s="143"/>
      <c r="I22" s="164" t="str">
        <f>G8</f>
        <v>Pumas UNAM Seattle 2010</v>
      </c>
      <c r="J22" s="143"/>
      <c r="K22" s="13"/>
      <c r="L22" s="13" t="s">
        <v>218</v>
      </c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7.2" customHeight="1">
      <c r="A23" s="79"/>
      <c r="B23" s="6"/>
      <c r="C23" s="20"/>
      <c r="D23" s="19"/>
      <c r="E23" s="18"/>
      <c r="F23" s="18"/>
      <c r="G23" s="17"/>
      <c r="H23" s="17"/>
      <c r="I23" s="17"/>
      <c r="J23" s="17"/>
      <c r="K23" s="18"/>
      <c r="L23" s="18"/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11">
        <v>44724</v>
      </c>
      <c r="D24" s="111">
        <v>0.66666666666666663</v>
      </c>
      <c r="E24" s="112">
        <v>7</v>
      </c>
      <c r="F24" s="13"/>
      <c r="G24" s="171" t="s">
        <v>9</v>
      </c>
      <c r="H24" s="143"/>
      <c r="I24" s="171" t="s">
        <v>10</v>
      </c>
      <c r="J24" s="143"/>
      <c r="K24" s="21"/>
      <c r="L24" s="13" t="s">
        <v>11</v>
      </c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"/>
      <c r="E25" s="1"/>
      <c r="F25" s="8"/>
      <c r="G25" s="8"/>
      <c r="H25" s="8"/>
      <c r="I25" s="8"/>
      <c r="J25" s="8"/>
      <c r="K25" s="8"/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67" t="s">
        <v>12</v>
      </c>
      <c r="E26" s="143"/>
      <c r="F26" s="22" t="s">
        <v>13</v>
      </c>
      <c r="G26" s="23" t="s">
        <v>14</v>
      </c>
      <c r="H26" s="22" t="s">
        <v>15</v>
      </c>
      <c r="I26" s="23" t="s">
        <v>16</v>
      </c>
      <c r="J26" s="22" t="s">
        <v>17</v>
      </c>
      <c r="K26" s="23" t="s">
        <v>18</v>
      </c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ref="D27:D30" si="0">G8</f>
        <v>Pumas UNAM Seattle 2010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Saints 10B Blue Premier (OR)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Seattle Celtic B10 White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172" t="str">
        <f t="shared" si="0"/>
        <v>Tracyton SC B10</v>
      </c>
      <c r="E30" s="143"/>
      <c r="F30" s="24"/>
      <c r="G30" s="24"/>
      <c r="H30" s="24"/>
      <c r="I30" s="24"/>
      <c r="J30" s="24"/>
      <c r="K30" s="24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8"/>
      <c r="D31" s="8"/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6" t="s">
        <v>11</v>
      </c>
      <c r="E32" s="8"/>
      <c r="F32" s="8"/>
      <c r="G32" s="8"/>
      <c r="H32" s="8"/>
      <c r="I32" s="8"/>
      <c r="J32" s="8"/>
      <c r="K32" s="8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25"/>
      <c r="D33" s="27"/>
      <c r="E33" s="165"/>
      <c r="F33" s="166"/>
      <c r="G33" s="166"/>
      <c r="H33" s="166"/>
      <c r="I33" s="166"/>
      <c r="J33" s="166"/>
      <c r="K33" s="166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E33:K33"/>
    <mergeCell ref="G22:H22"/>
    <mergeCell ref="I22:J22"/>
    <mergeCell ref="G21:H21"/>
    <mergeCell ref="I21:J21"/>
    <mergeCell ref="G24:H24"/>
    <mergeCell ref="I24:J24"/>
    <mergeCell ref="D26:E26"/>
    <mergeCell ref="D27:E27"/>
    <mergeCell ref="D28:E28"/>
    <mergeCell ref="D29:E29"/>
    <mergeCell ref="D30:E30"/>
    <mergeCell ref="G17:H17"/>
    <mergeCell ref="I17:J17"/>
    <mergeCell ref="G19:H19"/>
    <mergeCell ref="I19:J19"/>
    <mergeCell ref="G14:H14"/>
    <mergeCell ref="I14:J14"/>
    <mergeCell ref="G10:H10"/>
    <mergeCell ref="G11:H11"/>
    <mergeCell ref="G13:H13"/>
    <mergeCell ref="I13:J13"/>
    <mergeCell ref="G16:H16"/>
    <mergeCell ref="I16:J16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B6B9C-0F1D-41DD-9C23-059DD614ED59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127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132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128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129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245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131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130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0.69444444444444453</v>
      </c>
      <c r="E16" s="33">
        <v>7</v>
      </c>
      <c r="F16" s="33"/>
      <c r="G16" s="144" t="str">
        <f>G8</f>
        <v>Cascade Premier B2010</v>
      </c>
      <c r="H16" s="145"/>
      <c r="I16" s="144" t="str">
        <f>G11</f>
        <v>Eagleclaw M10/11 Skyhawks</v>
      </c>
      <c r="J16" s="145"/>
      <c r="K16" s="33"/>
      <c r="L16" s="53" t="s">
        <v>219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0.75</v>
      </c>
      <c r="E17" s="33">
        <v>7</v>
      </c>
      <c r="F17" s="33"/>
      <c r="G17" s="144" t="str">
        <f>G12</f>
        <v>Valor B10 Select Eller</v>
      </c>
      <c r="H17" s="145"/>
      <c r="I17" s="144" t="str">
        <f>G13</f>
        <v>Seattle Celtic B10 Black/Gold</v>
      </c>
      <c r="J17" s="145"/>
      <c r="K17" s="33"/>
      <c r="L17" s="53" t="s">
        <v>219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44722</v>
      </c>
      <c r="D18" s="32">
        <v>0.80555555555555547</v>
      </c>
      <c r="E18" s="33">
        <v>7</v>
      </c>
      <c r="F18" s="33"/>
      <c r="G18" s="144" t="str">
        <f>G9</f>
        <v>Seattle Celtic B10 Orange</v>
      </c>
      <c r="H18" s="145"/>
      <c r="I18" s="144" t="str">
        <f>G10</f>
        <v>UPSC Jedi 2010</v>
      </c>
      <c r="J18" s="145"/>
      <c r="K18" s="33"/>
      <c r="L18" s="53" t="s">
        <v>219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6.75" customHeight="1">
      <c r="A19" s="72"/>
      <c r="B19" s="59"/>
      <c r="C19" s="41"/>
      <c r="D19" s="40"/>
      <c r="E19" s="39"/>
      <c r="F19" s="39"/>
      <c r="G19" s="38"/>
      <c r="H19" s="63"/>
      <c r="I19" s="38"/>
      <c r="J19" s="38"/>
      <c r="K19" s="39"/>
      <c r="L19" s="39"/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0.47222222222222227</v>
      </c>
      <c r="E20" s="33">
        <v>7</v>
      </c>
      <c r="F20" s="33"/>
      <c r="G20" s="144" t="str">
        <f>G11</f>
        <v>Eagleclaw M10/11 Skyhawks</v>
      </c>
      <c r="H20" s="145"/>
      <c r="I20" s="144" t="str">
        <f>G12</f>
        <v>Valor B10 Select Eller</v>
      </c>
      <c r="J20" s="145"/>
      <c r="K20" s="33"/>
      <c r="L20" s="53" t="s">
        <v>219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0.52777777777777779</v>
      </c>
      <c r="E21" s="33">
        <v>7</v>
      </c>
      <c r="F21" s="33"/>
      <c r="G21" s="144" t="str">
        <f>G8</f>
        <v>Cascade Premier B2010</v>
      </c>
      <c r="H21" s="145"/>
      <c r="I21" s="144" t="str">
        <f>G9</f>
        <v>Seattle Celtic B10 Orange</v>
      </c>
      <c r="J21" s="145"/>
      <c r="K21" s="33"/>
      <c r="L21" s="53" t="s">
        <v>219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0.58333333333333337</v>
      </c>
      <c r="E22" s="33">
        <v>7</v>
      </c>
      <c r="F22" s="33"/>
      <c r="G22" s="144" t="str">
        <f t="shared" ref="G22" si="0">G10</f>
        <v>UPSC Jedi 2010</v>
      </c>
      <c r="H22" s="145"/>
      <c r="I22" s="144" t="str">
        <f>G13</f>
        <v>Seattle Celtic B10 Black/Gold</v>
      </c>
      <c r="J22" s="145"/>
      <c r="K22" s="33"/>
      <c r="L22" s="53" t="s">
        <v>219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6.75" customHeight="1">
      <c r="A23" s="72"/>
      <c r="B23" s="59"/>
      <c r="C23" s="41"/>
      <c r="D23" s="40"/>
      <c r="E23" s="39"/>
      <c r="F23" s="39"/>
      <c r="G23" s="38"/>
      <c r="H23" s="63"/>
      <c r="I23" s="38"/>
      <c r="J23" s="38"/>
      <c r="K23" s="39"/>
      <c r="L23" s="39"/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0.76388888888888884</v>
      </c>
      <c r="E24" s="33" t="s">
        <v>220</v>
      </c>
      <c r="F24" s="33"/>
      <c r="G24" s="144" t="str">
        <f>G12</f>
        <v>Valor B10 Select Eller</v>
      </c>
      <c r="H24" s="145"/>
      <c r="I24" s="144" t="str">
        <f>G9</f>
        <v>Seattle Celtic B10 Orange</v>
      </c>
      <c r="J24" s="145"/>
      <c r="K24" s="33"/>
      <c r="L24" s="53" t="s">
        <v>219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0.81944444444444453</v>
      </c>
      <c r="E25" s="33" t="s">
        <v>220</v>
      </c>
      <c r="F25" s="33"/>
      <c r="G25" s="144" t="str">
        <f>G13</f>
        <v>Seattle Celtic B10 Black/Gold</v>
      </c>
      <c r="H25" s="145"/>
      <c r="I25" s="144" t="str">
        <f>G11</f>
        <v>Eagleclaw M10/11 Skyhawks</v>
      </c>
      <c r="J25" s="145"/>
      <c r="K25" s="33"/>
      <c r="L25" s="53" t="s">
        <v>219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44723</v>
      </c>
      <c r="D26" s="32">
        <v>0.81944444444444453</v>
      </c>
      <c r="E26" s="33" t="s">
        <v>217</v>
      </c>
      <c r="F26" s="33"/>
      <c r="G26" s="144" t="str">
        <f>G10</f>
        <v>UPSC Jedi 2010</v>
      </c>
      <c r="H26" s="145"/>
      <c r="I26" s="144" t="str">
        <f t="shared" ref="I26" si="1">G8</f>
        <v>Cascade Premier B2010</v>
      </c>
      <c r="J26" s="145"/>
      <c r="K26" s="33"/>
      <c r="L26" s="53" t="s">
        <v>219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6.75" customHeight="1">
      <c r="A27" s="72"/>
      <c r="B27" s="59"/>
      <c r="C27" s="41"/>
      <c r="D27" s="40"/>
      <c r="E27" s="39"/>
      <c r="F27" s="39"/>
      <c r="G27" s="38"/>
      <c r="H27" s="63"/>
      <c r="I27" s="38"/>
      <c r="J27" s="38"/>
      <c r="K27" s="39"/>
      <c r="L27" s="39"/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32">
        <v>0.54166666666666663</v>
      </c>
      <c r="E28" s="33">
        <v>6</v>
      </c>
      <c r="F28" s="33"/>
      <c r="G28" s="144" t="s">
        <v>38</v>
      </c>
      <c r="H28" s="145"/>
      <c r="I28" s="144" t="s">
        <v>39</v>
      </c>
      <c r="J28" s="145"/>
      <c r="K28" s="33"/>
      <c r="L28" s="53" t="s">
        <v>11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5" customHeight="1">
      <c r="A29" s="72"/>
      <c r="B29" s="59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149" t="s">
        <v>12</v>
      </c>
      <c r="E30" s="145"/>
      <c r="F30" s="45" t="s">
        <v>13</v>
      </c>
      <c r="G30" s="46" t="s">
        <v>14</v>
      </c>
      <c r="H30" s="45" t="s">
        <v>15</v>
      </c>
      <c r="I30" s="46" t="s">
        <v>16</v>
      </c>
      <c r="J30" s="45" t="s">
        <v>17</v>
      </c>
      <c r="K30" s="46" t="s">
        <v>18</v>
      </c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150" t="str">
        <f t="shared" ref="D31:D36" si="2">G8</f>
        <v>Cascade Premier B2010</v>
      </c>
      <c r="E31" s="145"/>
      <c r="F31" s="47"/>
      <c r="G31" s="47"/>
      <c r="H31" s="47"/>
      <c r="I31" s="47"/>
      <c r="J31" s="47"/>
      <c r="K31" s="47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si="2"/>
        <v>Seattle Celtic B10 Orange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2"/>
        <v>UPSC Jedi 2010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Eagleclaw M10/11 Skyhawks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Valor B10 Select Eller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2"/>
        <v>Seattle Celtic B10 Black/Gold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5" customHeight="1">
      <c r="A37" s="72"/>
      <c r="B37" s="59"/>
      <c r="C37" s="44"/>
      <c r="D37" s="43"/>
      <c r="E37" s="43"/>
      <c r="F37" s="43"/>
      <c r="G37" s="43"/>
      <c r="H37" s="43"/>
      <c r="I37" s="43"/>
      <c r="J37" s="43"/>
      <c r="K37" s="4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64"/>
      <c r="D38" s="49" t="s">
        <v>11</v>
      </c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50"/>
      <c r="E39" s="146"/>
      <c r="F39" s="147"/>
      <c r="G39" s="147"/>
      <c r="H39" s="147"/>
      <c r="I39" s="147"/>
      <c r="J39" s="147"/>
      <c r="K39" s="1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2.75" customHeight="1">
      <c r="A40" s="72"/>
      <c r="B40" s="59"/>
      <c r="C40" s="44"/>
      <c r="D40" s="43"/>
      <c r="E40" s="43"/>
      <c r="F40" s="43"/>
      <c r="G40" s="43"/>
      <c r="H40" s="43"/>
      <c r="I40" s="43"/>
      <c r="J40" s="43"/>
      <c r="K40" s="43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154"/>
      <c r="F42" s="135"/>
      <c r="G42" s="135"/>
      <c r="H42" s="135"/>
      <c r="I42" s="135"/>
      <c r="J42" s="135"/>
      <c r="K42" s="135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3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E43:K43"/>
    <mergeCell ref="G28:H28"/>
    <mergeCell ref="I28:J28"/>
    <mergeCell ref="D30:E30"/>
    <mergeCell ref="D31:E31"/>
    <mergeCell ref="D32:E32"/>
    <mergeCell ref="D33:E33"/>
    <mergeCell ref="D34:E34"/>
    <mergeCell ref="D35:E35"/>
    <mergeCell ref="D36:E36"/>
    <mergeCell ref="E39:K39"/>
    <mergeCell ref="E42:K42"/>
    <mergeCell ref="G26:H26"/>
    <mergeCell ref="I26:J26"/>
    <mergeCell ref="G24:H24"/>
    <mergeCell ref="I24:J24"/>
    <mergeCell ref="G25:H25"/>
    <mergeCell ref="I25:J25"/>
    <mergeCell ref="G21:H21"/>
    <mergeCell ref="I21:J21"/>
    <mergeCell ref="G22:H22"/>
    <mergeCell ref="I22:J22"/>
    <mergeCell ref="G20:H20"/>
    <mergeCell ref="I20:J20"/>
    <mergeCell ref="G16:H16"/>
    <mergeCell ref="I16:J16"/>
    <mergeCell ref="G18:H18"/>
    <mergeCell ref="I18:J18"/>
    <mergeCell ref="G17:H17"/>
    <mergeCell ref="I17:J17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A6843-3907-45BD-92C3-8519E80F0C58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style="54" customWidth="1"/>
    <col min="3" max="12" width="10.77734375" style="54" customWidth="1"/>
    <col min="13" max="14" width="4.21875" style="54" customWidth="1"/>
    <col min="15" max="26" width="7.7773437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96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44"/>
      <c r="D6" s="44"/>
      <c r="E6" s="44"/>
      <c r="F6" s="44"/>
      <c r="G6" s="44"/>
      <c r="H6" s="44"/>
      <c r="I6" s="44"/>
      <c r="J6" s="44"/>
      <c r="K6" s="44"/>
      <c r="L6" s="44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4"/>
      <c r="D7" s="44"/>
      <c r="E7" s="152" t="s">
        <v>63</v>
      </c>
      <c r="F7" s="145"/>
      <c r="G7" s="44"/>
      <c r="H7" s="44"/>
      <c r="I7" s="152" t="s">
        <v>64</v>
      </c>
      <c r="J7" s="145"/>
      <c r="K7" s="44"/>
      <c r="L7" s="44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4"/>
      <c r="D8" s="44"/>
      <c r="E8" s="139" t="s">
        <v>97</v>
      </c>
      <c r="F8" s="141"/>
      <c r="G8" s="44"/>
      <c r="H8" s="44"/>
      <c r="I8" s="139" t="s">
        <v>100</v>
      </c>
      <c r="J8" s="141"/>
      <c r="K8" s="44"/>
      <c r="L8" s="44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4"/>
      <c r="D9" s="44"/>
      <c r="E9" s="139" t="s">
        <v>98</v>
      </c>
      <c r="F9" s="141"/>
      <c r="G9" s="44"/>
      <c r="H9" s="44"/>
      <c r="I9" s="139" t="s">
        <v>102</v>
      </c>
      <c r="J9" s="141"/>
      <c r="K9" s="44"/>
      <c r="L9" s="44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4"/>
      <c r="D10" s="44"/>
      <c r="E10" s="139" t="s">
        <v>99</v>
      </c>
      <c r="F10" s="141"/>
      <c r="G10" s="44"/>
      <c r="H10" s="44"/>
      <c r="I10" s="139" t="s">
        <v>103</v>
      </c>
      <c r="J10" s="141"/>
      <c r="K10" s="44"/>
      <c r="L10" s="44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139" t="s">
        <v>101</v>
      </c>
      <c r="F11" s="141"/>
      <c r="G11" s="44"/>
      <c r="H11" s="44"/>
      <c r="I11" s="139" t="s">
        <v>104</v>
      </c>
      <c r="J11" s="141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5" customHeight="1">
      <c r="A12" s="72"/>
      <c r="B12" s="59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8" customHeight="1">
      <c r="A14" s="72"/>
      <c r="B14" s="59"/>
      <c r="C14" s="31">
        <v>44722</v>
      </c>
      <c r="D14" s="32">
        <v>0.69444444444444453</v>
      </c>
      <c r="E14" s="33">
        <v>5</v>
      </c>
      <c r="F14" s="33"/>
      <c r="G14" s="144" t="str">
        <f>I8</f>
        <v>HSA Select U13 - Karnofski</v>
      </c>
      <c r="H14" s="145"/>
      <c r="I14" s="144" t="str">
        <f>I9</f>
        <v>Dragons G10</v>
      </c>
      <c r="J14" s="145"/>
      <c r="K14" s="33"/>
      <c r="L14" s="53" t="s">
        <v>66</v>
      </c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31">
        <v>44722</v>
      </c>
      <c r="D15" s="32">
        <v>0.75</v>
      </c>
      <c r="E15" s="33">
        <v>5</v>
      </c>
      <c r="F15" s="33"/>
      <c r="G15" s="144" t="str">
        <f>I10</f>
        <v>Seattle Celtic G10 Orange</v>
      </c>
      <c r="H15" s="145"/>
      <c r="I15" s="144" t="str">
        <f>I11</f>
        <v>Valor G10 Select - Morency</v>
      </c>
      <c r="J15" s="145"/>
      <c r="K15" s="33"/>
      <c r="L15" s="53" t="s">
        <v>66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6.75" customHeight="1">
      <c r="A16" s="72"/>
      <c r="B16" s="59"/>
      <c r="C16" s="41"/>
      <c r="D16" s="40"/>
      <c r="E16" s="39"/>
      <c r="F16" s="39"/>
      <c r="G16" s="38"/>
      <c r="H16" s="38"/>
      <c r="I16" s="38"/>
      <c r="J16" s="38"/>
      <c r="K16" s="39"/>
      <c r="L16" s="39"/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44723</v>
      </c>
      <c r="D17" s="32">
        <v>0.3611111111111111</v>
      </c>
      <c r="E17" s="33">
        <v>6</v>
      </c>
      <c r="F17" s="33"/>
      <c r="G17" s="144" t="str">
        <f>E8</f>
        <v>Coastal FC 2010F</v>
      </c>
      <c r="H17" s="145"/>
      <c r="I17" s="144" t="str">
        <f>E9</f>
        <v>Seattle Celtic G10 White</v>
      </c>
      <c r="J17" s="145"/>
      <c r="K17" s="33"/>
      <c r="L17" s="53" t="s">
        <v>8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44723</v>
      </c>
      <c r="D18" s="32">
        <v>0.41666666666666669</v>
      </c>
      <c r="E18" s="33">
        <v>6</v>
      </c>
      <c r="F18" s="33"/>
      <c r="G18" s="144" t="str">
        <f>E10</f>
        <v>FC Edmonds</v>
      </c>
      <c r="H18" s="145"/>
      <c r="I18" s="144" t="str">
        <f>E11</f>
        <v>Southlake Select G10 Red</v>
      </c>
      <c r="J18" s="145"/>
      <c r="K18" s="33"/>
      <c r="L18" s="53" t="s">
        <v>8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0.4861111111111111</v>
      </c>
      <c r="E19" s="33" t="s">
        <v>217</v>
      </c>
      <c r="F19" s="33"/>
      <c r="G19" s="144" t="str">
        <f>I11</f>
        <v>Valor G10 Select - Morency</v>
      </c>
      <c r="H19" s="145"/>
      <c r="I19" s="144" t="str">
        <f>I8</f>
        <v>HSA Select U13 - Karnofski</v>
      </c>
      <c r="J19" s="145"/>
      <c r="K19" s="33"/>
      <c r="L19" s="53" t="s">
        <v>66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 t="s">
        <v>65</v>
      </c>
      <c r="B20" s="59"/>
      <c r="C20" s="31">
        <v>44723</v>
      </c>
      <c r="D20" s="32">
        <v>0.4861111111111111</v>
      </c>
      <c r="E20" s="33" t="s">
        <v>221</v>
      </c>
      <c r="F20" s="33"/>
      <c r="G20" s="144" t="str">
        <f>I9</f>
        <v>Dragons G10</v>
      </c>
      <c r="H20" s="145"/>
      <c r="I20" s="144" t="str">
        <f>I10</f>
        <v>Seattle Celtic G10 Orange</v>
      </c>
      <c r="J20" s="145"/>
      <c r="K20" s="33"/>
      <c r="L20" s="53" t="s">
        <v>66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6.75" customHeight="1">
      <c r="A21" s="72"/>
      <c r="B21" s="59"/>
      <c r="C21" s="41"/>
      <c r="D21" s="40"/>
      <c r="E21" s="39"/>
      <c r="F21" s="39"/>
      <c r="G21" s="38"/>
      <c r="H21" s="63"/>
      <c r="I21" s="38"/>
      <c r="J21" s="38"/>
      <c r="K21" s="39"/>
      <c r="L21" s="39"/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0.63888888888888895</v>
      </c>
      <c r="E22" s="33">
        <v>6</v>
      </c>
      <c r="F22" s="33"/>
      <c r="G22" s="144" t="str">
        <f>E11</f>
        <v>Southlake Select G10 Red</v>
      </c>
      <c r="H22" s="145"/>
      <c r="I22" s="144" t="str">
        <f>E8</f>
        <v>Coastal FC 2010F</v>
      </c>
      <c r="J22" s="145"/>
      <c r="K22" s="33"/>
      <c r="L22" s="53" t="s">
        <v>8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0.65277777777777779</v>
      </c>
      <c r="E23" s="33" t="s">
        <v>217</v>
      </c>
      <c r="F23" s="33"/>
      <c r="G23" s="144" t="str">
        <f>E9</f>
        <v>Seattle Celtic G10 White</v>
      </c>
      <c r="H23" s="145"/>
      <c r="I23" s="144" t="str">
        <f>E10</f>
        <v>FC Edmonds</v>
      </c>
      <c r="J23" s="145"/>
      <c r="K23" s="33"/>
      <c r="L23" s="53" t="s">
        <v>8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0.69444444444444453</v>
      </c>
      <c r="E24" s="33">
        <v>6</v>
      </c>
      <c r="F24" s="33"/>
      <c r="G24" s="144" t="str">
        <f>I9</f>
        <v>Dragons G10</v>
      </c>
      <c r="H24" s="145"/>
      <c r="I24" s="144" t="str">
        <f>I11</f>
        <v>Valor G10 Select - Morency</v>
      </c>
      <c r="J24" s="145"/>
      <c r="K24" s="33"/>
      <c r="L24" s="53" t="s">
        <v>66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0.74305555555555547</v>
      </c>
      <c r="E25" s="33">
        <v>7</v>
      </c>
      <c r="F25" s="33"/>
      <c r="G25" s="144" t="str">
        <f t="shared" ref="G25" si="0">I8</f>
        <v>HSA Select U13 - Karnofski</v>
      </c>
      <c r="H25" s="145"/>
      <c r="I25" s="144" t="str">
        <f t="shared" ref="I25" si="1">I10</f>
        <v>Seattle Celtic G10 Orange</v>
      </c>
      <c r="J25" s="145"/>
      <c r="K25" s="33"/>
      <c r="L25" s="53" t="s">
        <v>66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6.75" customHeight="1">
      <c r="A26" s="72"/>
      <c r="B26" s="59"/>
      <c r="C26" s="41"/>
      <c r="D26" s="40"/>
      <c r="E26" s="39"/>
      <c r="F26" s="39"/>
      <c r="G26" s="38"/>
      <c r="H26" s="38"/>
      <c r="I26" s="38"/>
      <c r="J26" s="38"/>
      <c r="K26" s="39"/>
      <c r="L26" s="39"/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113">
        <v>44724</v>
      </c>
      <c r="D27" s="114">
        <v>0.33333333333333331</v>
      </c>
      <c r="E27" s="115">
        <v>5</v>
      </c>
      <c r="F27" s="33"/>
      <c r="G27" s="144" t="str">
        <f>E8</f>
        <v>Coastal FC 2010F</v>
      </c>
      <c r="H27" s="145"/>
      <c r="I27" s="144" t="str">
        <f>E10</f>
        <v>FC Edmonds</v>
      </c>
      <c r="J27" s="145"/>
      <c r="K27" s="33"/>
      <c r="L27" s="53" t="s">
        <v>8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113">
        <v>44724</v>
      </c>
      <c r="D28" s="114">
        <v>0.33333333333333331</v>
      </c>
      <c r="E28" s="115">
        <v>6</v>
      </c>
      <c r="F28" s="33"/>
      <c r="G28" s="144" t="str">
        <f>E9</f>
        <v>Seattle Celtic G10 White</v>
      </c>
      <c r="H28" s="145"/>
      <c r="I28" s="144" t="str">
        <f>E11</f>
        <v>Southlake Select G10 Red</v>
      </c>
      <c r="J28" s="145"/>
      <c r="K28" s="33"/>
      <c r="L28" s="53" t="s">
        <v>8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6.75" customHeight="1">
      <c r="A29" s="72"/>
      <c r="B29" s="59"/>
      <c r="C29" s="116"/>
      <c r="D29" s="117"/>
      <c r="E29" s="118"/>
      <c r="F29" s="39"/>
      <c r="G29" s="38"/>
      <c r="H29" s="38"/>
      <c r="I29" s="38"/>
      <c r="J29" s="38"/>
      <c r="K29" s="39"/>
      <c r="L29" s="39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8" customHeight="1">
      <c r="A30" s="72"/>
      <c r="B30" s="59"/>
      <c r="C30" s="113">
        <v>44724</v>
      </c>
      <c r="D30" s="114">
        <v>0.5625</v>
      </c>
      <c r="E30" s="115">
        <v>5</v>
      </c>
      <c r="F30" s="33"/>
      <c r="G30" s="144" t="s">
        <v>67</v>
      </c>
      <c r="H30" s="145"/>
      <c r="I30" s="144" t="s">
        <v>68</v>
      </c>
      <c r="J30" s="145"/>
      <c r="K30" s="33"/>
      <c r="L30" s="53" t="s">
        <v>11</v>
      </c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49" t="s">
        <v>69</v>
      </c>
      <c r="E32" s="145"/>
      <c r="F32" s="45" t="s">
        <v>13</v>
      </c>
      <c r="G32" s="46" t="s">
        <v>14</v>
      </c>
      <c r="H32" s="45" t="s">
        <v>15</v>
      </c>
      <c r="I32" s="46" t="s">
        <v>16</v>
      </c>
      <c r="J32" s="45" t="s">
        <v>17</v>
      </c>
      <c r="K32" s="46" t="s">
        <v>18</v>
      </c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ref="D33:D36" si="2">E8</f>
        <v>Coastal FC 2010F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Seattle Celtic G10 White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FC Edmonds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2"/>
        <v>Southlake Select G10 Red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6.75" customHeight="1">
      <c r="A37" s="72"/>
      <c r="B37" s="59"/>
      <c r="C37" s="44"/>
      <c r="D37" s="38"/>
      <c r="E37" s="38"/>
      <c r="F37" s="63"/>
      <c r="G37" s="63"/>
      <c r="H37" s="63"/>
      <c r="I37" s="63"/>
      <c r="J37" s="63"/>
      <c r="K37" s="6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8" customHeight="1">
      <c r="A38" s="72"/>
      <c r="B38" s="59"/>
      <c r="C38" s="44"/>
      <c r="D38" s="149" t="s">
        <v>70</v>
      </c>
      <c r="E38" s="145"/>
      <c r="F38" s="45" t="s">
        <v>13</v>
      </c>
      <c r="G38" s="46" t="s">
        <v>14</v>
      </c>
      <c r="H38" s="45" t="s">
        <v>15</v>
      </c>
      <c r="I38" s="46" t="s">
        <v>16</v>
      </c>
      <c r="J38" s="45" t="s">
        <v>17</v>
      </c>
      <c r="K38" s="46" t="s">
        <v>18</v>
      </c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8" customHeight="1">
      <c r="A39" s="72"/>
      <c r="B39" s="59"/>
      <c r="C39" s="44"/>
      <c r="D39" s="150" t="str">
        <f t="shared" ref="D39:D42" si="3">I8</f>
        <v>HSA Select U13 - Karnofski</v>
      </c>
      <c r="E39" s="145"/>
      <c r="F39" s="47"/>
      <c r="G39" s="47"/>
      <c r="H39" s="47"/>
      <c r="I39" s="47"/>
      <c r="J39" s="47"/>
      <c r="K39" s="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8" customHeight="1">
      <c r="A40" s="72"/>
      <c r="B40" s="59"/>
      <c r="C40" s="44"/>
      <c r="D40" s="150" t="str">
        <f t="shared" si="3"/>
        <v>Dragons G10</v>
      </c>
      <c r="E40" s="145"/>
      <c r="F40" s="47"/>
      <c r="G40" s="47"/>
      <c r="H40" s="47"/>
      <c r="I40" s="47"/>
      <c r="J40" s="47"/>
      <c r="K40" s="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3.8" customHeight="1">
      <c r="A41" s="72"/>
      <c r="B41" s="59"/>
      <c r="C41" s="44"/>
      <c r="D41" s="150" t="str">
        <f t="shared" si="3"/>
        <v>Seattle Celtic G10 Orange</v>
      </c>
      <c r="E41" s="145"/>
      <c r="F41" s="47"/>
      <c r="G41" s="47"/>
      <c r="H41" s="47"/>
      <c r="I41" s="47"/>
      <c r="J41" s="47"/>
      <c r="K41" s="47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3.8" customHeight="1">
      <c r="A42" s="72"/>
      <c r="B42" s="59"/>
      <c r="C42" s="44"/>
      <c r="D42" s="150" t="str">
        <f t="shared" si="3"/>
        <v>Valor G10 Select - Morency</v>
      </c>
      <c r="E42" s="145"/>
      <c r="F42" s="47"/>
      <c r="G42" s="47"/>
      <c r="H42" s="47"/>
      <c r="I42" s="47"/>
      <c r="J42" s="47"/>
      <c r="K42" s="47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3.8" customHeight="1">
      <c r="A43" s="72"/>
      <c r="B43" s="59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3.8" customHeight="1">
      <c r="A44" s="72"/>
      <c r="B44" s="59"/>
      <c r="C44" s="64"/>
      <c r="D44" s="49" t="s">
        <v>11</v>
      </c>
      <c r="E44" s="43"/>
      <c r="F44" s="43"/>
      <c r="G44" s="43"/>
      <c r="H44" s="43"/>
      <c r="I44" s="43"/>
      <c r="J44" s="43"/>
      <c r="K44" s="43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3.8" customHeight="1">
      <c r="A45" s="72"/>
      <c r="B45" s="59"/>
      <c r="C45" s="64"/>
      <c r="D45" s="50"/>
      <c r="E45" s="146"/>
      <c r="F45" s="147"/>
      <c r="G45" s="147"/>
      <c r="H45" s="147"/>
      <c r="I45" s="147"/>
      <c r="J45" s="147"/>
      <c r="K45" s="147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3.8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3.8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3.8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3.8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3.8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3.8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3.8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3.8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3.8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3.8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3.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3.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3.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3.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3.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3.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3.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3.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3.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3.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3.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3.5" customHeight="1">
      <c r="A67" s="72"/>
      <c r="B67" s="59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3.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3.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52">
    <mergeCell ref="D41:E41"/>
    <mergeCell ref="D42:E42"/>
    <mergeCell ref="E45:K45"/>
    <mergeCell ref="D34:E34"/>
    <mergeCell ref="D35:E35"/>
    <mergeCell ref="D36:E36"/>
    <mergeCell ref="D38:E38"/>
    <mergeCell ref="D39:E39"/>
    <mergeCell ref="D40:E40"/>
    <mergeCell ref="D33:E33"/>
    <mergeCell ref="G25:H25"/>
    <mergeCell ref="I25:J25"/>
    <mergeCell ref="G24:H24"/>
    <mergeCell ref="I24:J24"/>
    <mergeCell ref="G30:H30"/>
    <mergeCell ref="I30:J30"/>
    <mergeCell ref="D32:E32"/>
    <mergeCell ref="G17:H17"/>
    <mergeCell ref="I17:J17"/>
    <mergeCell ref="G28:H28"/>
    <mergeCell ref="I28:J28"/>
    <mergeCell ref="G27:H27"/>
    <mergeCell ref="I27:J27"/>
    <mergeCell ref="G20:H20"/>
    <mergeCell ref="I20:J20"/>
    <mergeCell ref="G22:H22"/>
    <mergeCell ref="I22:J22"/>
    <mergeCell ref="G19:H19"/>
    <mergeCell ref="I19:J19"/>
    <mergeCell ref="G18:H18"/>
    <mergeCell ref="I18:J18"/>
    <mergeCell ref="G23:H23"/>
    <mergeCell ref="I23:J23"/>
    <mergeCell ref="G13:H13"/>
    <mergeCell ref="I13:J13"/>
    <mergeCell ref="G15:H15"/>
    <mergeCell ref="I15:J15"/>
    <mergeCell ref="G14:H14"/>
    <mergeCell ref="I14:J14"/>
    <mergeCell ref="E9:F9"/>
    <mergeCell ref="I9:J9"/>
    <mergeCell ref="E10:F10"/>
    <mergeCell ref="I10:J10"/>
    <mergeCell ref="E11:F11"/>
    <mergeCell ref="I11:J11"/>
    <mergeCell ref="E8:F8"/>
    <mergeCell ref="I8:J8"/>
    <mergeCell ref="E2:G2"/>
    <mergeCell ref="H2:J2"/>
    <mergeCell ref="C3:L5"/>
    <mergeCell ref="E7:F7"/>
    <mergeCell ref="I7:J7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8389C-A0D2-430E-BCF2-806E362A6889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133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134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135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74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136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137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138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0.6875</v>
      </c>
      <c r="E16" s="33">
        <v>2</v>
      </c>
      <c r="F16" s="33"/>
      <c r="G16" s="144" t="str">
        <f>G11</f>
        <v>Juneau Rush 2009 Boys</v>
      </c>
      <c r="H16" s="145"/>
      <c r="I16" s="144" t="str">
        <f>G12</f>
        <v>Valencia CF - Seattle M09</v>
      </c>
      <c r="J16" s="145"/>
      <c r="K16" s="33"/>
      <c r="L16" s="53" t="s">
        <v>233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0.74305555555555547</v>
      </c>
      <c r="E17" s="33">
        <v>2</v>
      </c>
      <c r="F17" s="33"/>
      <c r="G17" s="144" t="str">
        <f>G10</f>
        <v>PCSC Cosmos FC</v>
      </c>
      <c r="H17" s="145"/>
      <c r="I17" s="144" t="str">
        <f>G13</f>
        <v>Seattle Celtic B09 Orange</v>
      </c>
      <c r="J17" s="145"/>
      <c r="K17" s="33"/>
      <c r="L17" s="53" t="s">
        <v>233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6.75" customHeight="1">
      <c r="A18" s="72"/>
      <c r="B18" s="59"/>
      <c r="C18" s="41"/>
      <c r="D18" s="40"/>
      <c r="E18" s="39"/>
      <c r="F18" s="39"/>
      <c r="G18" s="38"/>
      <c r="H18" s="63"/>
      <c r="I18" s="38"/>
      <c r="J18" s="38"/>
      <c r="K18" s="39"/>
      <c r="L18" s="39"/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0.40972222222222227</v>
      </c>
      <c r="E19" s="33">
        <v>1</v>
      </c>
      <c r="F19" s="33"/>
      <c r="G19" s="144" t="str">
        <f t="shared" ref="G19:G20" si="0">G8</f>
        <v>Seattle Celtic B09 White</v>
      </c>
      <c r="H19" s="145"/>
      <c r="I19" s="144" t="str">
        <f>G11</f>
        <v>Juneau Rush 2009 Boys</v>
      </c>
      <c r="J19" s="145"/>
      <c r="K19" s="33"/>
      <c r="L19" s="53" t="s">
        <v>233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0.40972222222222227</v>
      </c>
      <c r="E20" s="33">
        <v>3</v>
      </c>
      <c r="F20" s="33"/>
      <c r="G20" s="144" t="str">
        <f t="shared" si="0"/>
        <v>Port Moody AC Selects</v>
      </c>
      <c r="H20" s="145"/>
      <c r="I20" s="144" t="str">
        <f>G10</f>
        <v>PCSC Cosmos FC</v>
      </c>
      <c r="J20" s="145"/>
      <c r="K20" s="33"/>
      <c r="L20" s="53" t="s">
        <v>233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0.40972222222222227</v>
      </c>
      <c r="E21" s="33">
        <v>4</v>
      </c>
      <c r="F21" s="33"/>
      <c r="G21" s="144" t="str">
        <f>G12</f>
        <v>Valencia CF - Seattle M09</v>
      </c>
      <c r="H21" s="145"/>
      <c r="I21" s="144" t="str">
        <f>G13</f>
        <v>Seattle Celtic B09 Orange</v>
      </c>
      <c r="J21" s="145"/>
      <c r="K21" s="33"/>
      <c r="L21" s="53" t="s">
        <v>233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6.75" customHeight="1">
      <c r="A22" s="72"/>
      <c r="B22" s="59"/>
      <c r="C22" s="41"/>
      <c r="D22" s="40"/>
      <c r="E22" s="39"/>
      <c r="F22" s="39"/>
      <c r="G22" s="38"/>
      <c r="H22" s="63"/>
      <c r="I22" s="38"/>
      <c r="J22" s="38"/>
      <c r="K22" s="39"/>
      <c r="L22" s="39"/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0.63194444444444442</v>
      </c>
      <c r="E23" s="33">
        <v>3</v>
      </c>
      <c r="F23" s="33"/>
      <c r="G23" s="144" t="str">
        <f t="shared" ref="G23:G24" si="1">G12</f>
        <v>Valencia CF - Seattle M09</v>
      </c>
      <c r="H23" s="145"/>
      <c r="I23" s="144" t="str">
        <f t="shared" ref="I23" si="2">G9</f>
        <v>Port Moody AC Selects</v>
      </c>
      <c r="J23" s="145"/>
      <c r="K23" s="33"/>
      <c r="L23" s="53" t="s">
        <v>233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0.63194444444444442</v>
      </c>
      <c r="E24" s="33">
        <v>4</v>
      </c>
      <c r="F24" s="33"/>
      <c r="G24" s="144" t="str">
        <f t="shared" si="1"/>
        <v>Seattle Celtic B09 Orange</v>
      </c>
      <c r="H24" s="145"/>
      <c r="I24" s="144" t="str">
        <f>G11</f>
        <v>Juneau Rush 2009 Boys</v>
      </c>
      <c r="J24" s="145"/>
      <c r="K24" s="33"/>
      <c r="L24" s="53" t="s">
        <v>233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0.6875</v>
      </c>
      <c r="E25" s="33">
        <v>1</v>
      </c>
      <c r="F25" s="33"/>
      <c r="G25" s="144" t="str">
        <f>G10</f>
        <v>PCSC Cosmos FC</v>
      </c>
      <c r="H25" s="145"/>
      <c r="I25" s="144" t="str">
        <f>G8</f>
        <v>Seattle Celtic B09 White</v>
      </c>
      <c r="J25" s="145"/>
      <c r="K25" s="33"/>
      <c r="L25" s="53" t="s">
        <v>233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6.75" customHeight="1">
      <c r="A26" s="72"/>
      <c r="B26" s="59"/>
      <c r="C26" s="41"/>
      <c r="D26" s="40"/>
      <c r="E26" s="39"/>
      <c r="F26" s="39"/>
      <c r="G26" s="38"/>
      <c r="H26" s="63"/>
      <c r="I26" s="38"/>
      <c r="J26" s="38"/>
      <c r="K26" s="39"/>
      <c r="L26" s="39"/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0.3888888888888889</v>
      </c>
      <c r="E27" s="33">
        <v>3</v>
      </c>
      <c r="F27" s="33"/>
      <c r="G27" s="144" t="str">
        <f>G8</f>
        <v>Seattle Celtic B09 White</v>
      </c>
      <c r="H27" s="145"/>
      <c r="I27" s="144" t="str">
        <f>G9</f>
        <v>Port Moody AC Selects</v>
      </c>
      <c r="J27" s="145"/>
      <c r="K27" s="33"/>
      <c r="L27" s="53" t="s">
        <v>233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6.75" customHeight="1">
      <c r="A28" s="72"/>
      <c r="B28" s="59"/>
      <c r="C28" s="41"/>
      <c r="D28" s="40"/>
      <c r="E28" s="39"/>
      <c r="F28" s="39"/>
      <c r="G28" s="38"/>
      <c r="H28" s="63"/>
      <c r="I28" s="38"/>
      <c r="J28" s="38"/>
      <c r="K28" s="39"/>
      <c r="L28" s="39"/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0.625</v>
      </c>
      <c r="E29" s="33">
        <v>3</v>
      </c>
      <c r="F29" s="33"/>
      <c r="G29" s="144" t="s">
        <v>38</v>
      </c>
      <c r="H29" s="145"/>
      <c r="I29" s="144" t="s">
        <v>39</v>
      </c>
      <c r="J29" s="145"/>
      <c r="K29" s="33"/>
      <c r="L29" s="53" t="s">
        <v>11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5" customHeight="1">
      <c r="A31" s="72"/>
      <c r="B31" s="59"/>
      <c r="C31" s="44"/>
      <c r="D31" s="149" t="s">
        <v>12</v>
      </c>
      <c r="E31" s="145"/>
      <c r="F31" s="45" t="s">
        <v>13</v>
      </c>
      <c r="G31" s="46" t="s">
        <v>14</v>
      </c>
      <c r="H31" s="45" t="s">
        <v>15</v>
      </c>
      <c r="I31" s="46" t="s">
        <v>16</v>
      </c>
      <c r="J31" s="45" t="s">
        <v>17</v>
      </c>
      <c r="K31" s="46" t="s">
        <v>18</v>
      </c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ref="D32:D37" si="3">G8</f>
        <v>Seattle Celtic B09 White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3"/>
        <v>Port Moody AC Selects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3"/>
        <v>PCSC Cosmos FC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3"/>
        <v>Juneau Rush 2009 Boys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3"/>
        <v>Valencia CF - Seattle M09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50" t="str">
        <f t="shared" si="3"/>
        <v>Seattle Celtic B09 Orange</v>
      </c>
      <c r="E37" s="145"/>
      <c r="F37" s="47"/>
      <c r="G37" s="47"/>
      <c r="H37" s="47"/>
      <c r="I37" s="47"/>
      <c r="J37" s="47"/>
      <c r="K37" s="47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44"/>
      <c r="D38" s="43"/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49" t="s">
        <v>11</v>
      </c>
      <c r="E39" s="43"/>
      <c r="F39" s="43"/>
      <c r="G39" s="43"/>
      <c r="H39" s="43"/>
      <c r="I39" s="43"/>
      <c r="J39" s="43"/>
      <c r="K39" s="43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5" customHeight="1">
      <c r="A40" s="72"/>
      <c r="B40" s="59"/>
      <c r="C40" s="64"/>
      <c r="D40" s="50"/>
      <c r="E40" s="146"/>
      <c r="F40" s="147"/>
      <c r="G40" s="147"/>
      <c r="H40" s="147"/>
      <c r="I40" s="147"/>
      <c r="J40" s="147"/>
      <c r="K40" s="1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3"/>
      <c r="E41" s="43"/>
      <c r="F41" s="43"/>
      <c r="G41" s="43"/>
      <c r="H41" s="43"/>
      <c r="I41" s="43"/>
      <c r="J41" s="43"/>
      <c r="K41" s="43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4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153"/>
      <c r="F44" s="135"/>
      <c r="G44" s="135"/>
      <c r="H44" s="135"/>
      <c r="I44" s="135"/>
      <c r="J44" s="135"/>
      <c r="K44" s="135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G27:H27"/>
    <mergeCell ref="I27:J27"/>
    <mergeCell ref="E44:K44"/>
    <mergeCell ref="G29:H29"/>
    <mergeCell ref="I29:J29"/>
    <mergeCell ref="D31:E31"/>
    <mergeCell ref="D32:E32"/>
    <mergeCell ref="D33:E33"/>
    <mergeCell ref="D34:E34"/>
    <mergeCell ref="D35:E35"/>
    <mergeCell ref="D36:E36"/>
    <mergeCell ref="D37:E37"/>
    <mergeCell ref="E40:K40"/>
    <mergeCell ref="E43:K43"/>
    <mergeCell ref="G17:H17"/>
    <mergeCell ref="I17:J17"/>
    <mergeCell ref="G16:H16"/>
    <mergeCell ref="I16:J16"/>
    <mergeCell ref="G19:H19"/>
    <mergeCell ref="I19:J19"/>
    <mergeCell ref="G20:H20"/>
    <mergeCell ref="I20:J20"/>
    <mergeCell ref="G21:H21"/>
    <mergeCell ref="I21:J21"/>
    <mergeCell ref="G25:H25"/>
    <mergeCell ref="I25:J25"/>
    <mergeCell ref="G23:H23"/>
    <mergeCell ref="I23:J23"/>
    <mergeCell ref="G24:H24"/>
    <mergeCell ref="I24:J24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F1D82-2A1C-40C6-B7B2-35991B7342E6}">
  <sheetPr>
    <pageSetUpPr fitToPage="1"/>
  </sheetPr>
  <dimension ref="A1:Z996"/>
  <sheetViews>
    <sheetView showGridLines="0" workbookViewId="0">
      <selection activeCell="K21" sqref="K21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34" t="s">
        <v>139</v>
      </c>
      <c r="D3" s="135"/>
      <c r="E3" s="135"/>
      <c r="F3" s="135"/>
      <c r="G3" s="135"/>
      <c r="H3" s="135"/>
      <c r="I3" s="135"/>
      <c r="J3" s="135"/>
      <c r="K3" s="135"/>
      <c r="L3" s="135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174" t="s">
        <v>0</v>
      </c>
      <c r="G7" s="175"/>
      <c r="H7" s="175"/>
      <c r="I7" s="176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177" t="s">
        <v>140</v>
      </c>
      <c r="G8" s="178"/>
      <c r="H8" s="178"/>
      <c r="I8" s="179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177" t="s">
        <v>142</v>
      </c>
      <c r="G9" s="178"/>
      <c r="H9" s="178"/>
      <c r="I9" s="179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177" t="s">
        <v>141</v>
      </c>
      <c r="G10" s="178"/>
      <c r="H10" s="178"/>
      <c r="I10" s="179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177" t="s">
        <v>246</v>
      </c>
      <c r="G11" s="178"/>
      <c r="H11" s="178"/>
      <c r="I11" s="179"/>
      <c r="J11" s="125" t="s">
        <v>247</v>
      </c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44723</v>
      </c>
      <c r="D14" s="12">
        <v>0.3611111111111111</v>
      </c>
      <c r="E14" s="13">
        <v>5</v>
      </c>
      <c r="F14" s="13"/>
      <c r="G14" s="164" t="str">
        <f>F10</f>
        <v>FC Edmonds B09</v>
      </c>
      <c r="H14" s="143"/>
      <c r="I14" s="164" t="str">
        <f>F11</f>
        <v>BUFC B09 White</v>
      </c>
      <c r="J14" s="143"/>
      <c r="K14" s="13"/>
      <c r="L14" s="13" t="s">
        <v>244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customHeight="1">
      <c r="A15" s="79"/>
      <c r="B15" s="6"/>
      <c r="C15" s="11">
        <v>44723</v>
      </c>
      <c r="D15" s="12">
        <v>0.41666666666666669</v>
      </c>
      <c r="E15" s="13">
        <v>5</v>
      </c>
      <c r="F15" s="13"/>
      <c r="G15" s="164" t="str">
        <f>F8</f>
        <v>Gala FC 09/10</v>
      </c>
      <c r="H15" s="143"/>
      <c r="I15" s="164" t="str">
        <f>F9</f>
        <v>Ketchikan Tongass Timbers B09/10</v>
      </c>
      <c r="J15" s="143"/>
      <c r="K15" s="13"/>
      <c r="L15" s="13" t="s">
        <v>244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2" customHeight="1">
      <c r="A16" s="79"/>
      <c r="B16" s="6"/>
      <c r="C16" s="14"/>
      <c r="D16" s="15"/>
      <c r="E16" s="16"/>
      <c r="F16" s="18"/>
      <c r="G16" s="17"/>
      <c r="H16" s="17"/>
      <c r="I16" s="17"/>
      <c r="J16" s="17"/>
      <c r="K16" s="18"/>
      <c r="L16" s="18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11">
        <v>44723</v>
      </c>
      <c r="D17" s="111">
        <v>0.65277777777777779</v>
      </c>
      <c r="E17" s="112" t="s">
        <v>221</v>
      </c>
      <c r="F17" s="13"/>
      <c r="G17" s="164" t="str">
        <f>F8</f>
        <v>Gala FC 09/10</v>
      </c>
      <c r="H17" s="143"/>
      <c r="I17" s="164" t="str">
        <f>F10</f>
        <v>FC Edmonds B09</v>
      </c>
      <c r="J17" s="143"/>
      <c r="K17" s="13"/>
      <c r="L17" s="13" t="s">
        <v>244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0.75</v>
      </c>
      <c r="E18" s="13">
        <v>6</v>
      </c>
      <c r="F18" s="13"/>
      <c r="G18" s="164" t="str">
        <f>F9</f>
        <v>Ketchikan Tongass Timbers B09/10</v>
      </c>
      <c r="H18" s="143"/>
      <c r="I18" s="164" t="str">
        <f>F11</f>
        <v>BUFC B09 White</v>
      </c>
      <c r="J18" s="143"/>
      <c r="K18" s="13"/>
      <c r="L18" s="13" t="s">
        <v>244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6.6" customHeight="1">
      <c r="A19" s="79"/>
      <c r="B19" s="6"/>
      <c r="C19" s="14"/>
      <c r="D19" s="19"/>
      <c r="E19" s="18"/>
      <c r="F19" s="18"/>
      <c r="G19" s="17"/>
      <c r="H19" s="17"/>
      <c r="I19" s="17"/>
      <c r="J19" s="17"/>
      <c r="K19" s="18"/>
      <c r="L19" s="18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customHeight="1">
      <c r="A20" s="79"/>
      <c r="B20" s="6"/>
      <c r="C20" s="11">
        <v>44724</v>
      </c>
      <c r="D20" s="111">
        <v>0.3888888888888889</v>
      </c>
      <c r="E20" s="112">
        <v>5</v>
      </c>
      <c r="F20" s="13"/>
      <c r="G20" s="164" t="str">
        <f>F9</f>
        <v>Ketchikan Tongass Timbers B09/10</v>
      </c>
      <c r="H20" s="143"/>
      <c r="I20" s="164" t="str">
        <f>F10</f>
        <v>FC Edmonds B09</v>
      </c>
      <c r="J20" s="143"/>
      <c r="K20" s="13"/>
      <c r="L20" s="13" t="s">
        <v>244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44724</v>
      </c>
      <c r="D21" s="111">
        <v>0.44444444444444442</v>
      </c>
      <c r="E21" s="112">
        <v>5</v>
      </c>
      <c r="F21" s="13"/>
      <c r="G21" s="164" t="str">
        <f>F11</f>
        <v>BUFC B09 White</v>
      </c>
      <c r="H21" s="143"/>
      <c r="I21" s="164" t="str">
        <f>F8</f>
        <v>Gala FC 09/10</v>
      </c>
      <c r="J21" s="143"/>
      <c r="K21" s="13"/>
      <c r="L21" s="13" t="s">
        <v>244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7.2" customHeight="1">
      <c r="A22" s="79"/>
      <c r="B22" s="6"/>
      <c r="C22" s="20"/>
      <c r="D22" s="119"/>
      <c r="E22" s="120"/>
      <c r="F22" s="18"/>
      <c r="G22" s="17"/>
      <c r="H22" s="17"/>
      <c r="I22" s="17"/>
      <c r="J22" s="17"/>
      <c r="K22" s="18"/>
      <c r="L22" s="18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customHeight="1">
      <c r="A23" s="79"/>
      <c r="B23" s="6"/>
      <c r="C23" s="11">
        <v>44724</v>
      </c>
      <c r="D23" s="111">
        <v>0.625</v>
      </c>
      <c r="E23" s="112">
        <v>5</v>
      </c>
      <c r="F23" s="13"/>
      <c r="G23" s="171" t="s">
        <v>9</v>
      </c>
      <c r="H23" s="143"/>
      <c r="I23" s="171" t="s">
        <v>10</v>
      </c>
      <c r="J23" s="143"/>
      <c r="K23" s="21"/>
      <c r="L23" s="1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8"/>
      <c r="D24" s="1"/>
      <c r="E24" s="1"/>
      <c r="F24" s="8"/>
      <c r="G24" s="8"/>
      <c r="H24" s="8"/>
      <c r="I24" s="8"/>
      <c r="J24" s="8"/>
      <c r="K24" s="8"/>
      <c r="L24" s="8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67" t="s">
        <v>12</v>
      </c>
      <c r="E25" s="143"/>
      <c r="F25" s="22" t="s">
        <v>13</v>
      </c>
      <c r="G25" s="23" t="s">
        <v>14</v>
      </c>
      <c r="H25" s="22" t="s">
        <v>15</v>
      </c>
      <c r="I25" s="23" t="s">
        <v>16</v>
      </c>
      <c r="J25" s="22" t="s">
        <v>17</v>
      </c>
      <c r="K25" s="23" t="s">
        <v>18</v>
      </c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72" t="str">
        <f>F8</f>
        <v>Gala FC 09/10</v>
      </c>
      <c r="E26" s="143"/>
      <c r="F26" s="24"/>
      <c r="G26" s="24"/>
      <c r="H26" s="24"/>
      <c r="I26" s="24"/>
      <c r="J26" s="24"/>
      <c r="K26" s="24"/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>F9</f>
        <v>Ketchikan Tongass Timbers B09/10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>F10</f>
        <v>FC Edmonds B09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>F11</f>
        <v>BUFC B09 White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8"/>
      <c r="E30" s="8"/>
      <c r="F30" s="8"/>
      <c r="G30" s="8"/>
      <c r="H30" s="8"/>
      <c r="I30" s="8"/>
      <c r="J30" s="8"/>
      <c r="K30" s="8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25"/>
      <c r="D31" s="26" t="s">
        <v>11</v>
      </c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7"/>
      <c r="E32" s="165"/>
      <c r="F32" s="166"/>
      <c r="G32" s="166"/>
      <c r="H32" s="166"/>
      <c r="I32" s="166"/>
      <c r="J32" s="166"/>
      <c r="K32" s="166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8"/>
      <c r="D33" s="8"/>
      <c r="E33" s="8"/>
      <c r="F33" s="8"/>
      <c r="G33" s="8"/>
      <c r="H33" s="8"/>
      <c r="I33" s="8"/>
      <c r="J33" s="8"/>
      <c r="K33" s="8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G18:H18"/>
    <mergeCell ref="I18:J18"/>
    <mergeCell ref="G17:H17"/>
    <mergeCell ref="I17:J17"/>
    <mergeCell ref="E32:K32"/>
    <mergeCell ref="G21:H21"/>
    <mergeCell ref="I21:J21"/>
    <mergeCell ref="G20:H20"/>
    <mergeCell ref="I20:J20"/>
    <mergeCell ref="G23:H23"/>
    <mergeCell ref="I23:J23"/>
    <mergeCell ref="D25:E25"/>
    <mergeCell ref="D26:E26"/>
    <mergeCell ref="D27:E27"/>
    <mergeCell ref="D28:E28"/>
    <mergeCell ref="D29:E29"/>
    <mergeCell ref="G13:H13"/>
    <mergeCell ref="I13:J13"/>
    <mergeCell ref="G15:H15"/>
    <mergeCell ref="I15:J15"/>
    <mergeCell ref="E2:G2"/>
    <mergeCell ref="H2:J2"/>
    <mergeCell ref="C3:L5"/>
    <mergeCell ref="G14:H14"/>
    <mergeCell ref="I14:J14"/>
    <mergeCell ref="F7:I7"/>
    <mergeCell ref="F8:I8"/>
    <mergeCell ref="F9:I9"/>
    <mergeCell ref="F10:I10"/>
    <mergeCell ref="F11:I11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F9D01-58F2-4FB9-A270-C492568EB782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105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106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107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108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109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110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111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44723</v>
      </c>
      <c r="D16" s="32">
        <v>0.375</v>
      </c>
      <c r="E16" s="33" t="s">
        <v>220</v>
      </c>
      <c r="F16" s="33"/>
      <c r="G16" s="144" t="str">
        <f t="shared" ref="G16" si="0">G8</f>
        <v>BUFC G09</v>
      </c>
      <c r="H16" s="145"/>
      <c r="I16" s="144" t="str">
        <f>G11</f>
        <v>PacNW G09 Blue</v>
      </c>
      <c r="J16" s="145"/>
      <c r="K16" s="33"/>
      <c r="L16" s="53" t="s">
        <v>112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44723</v>
      </c>
      <c r="D17" s="32">
        <v>0.375</v>
      </c>
      <c r="E17" s="33" t="s">
        <v>217</v>
      </c>
      <c r="F17" s="33"/>
      <c r="G17" s="144" t="str">
        <f>G12</f>
        <v>Valor G09 Black</v>
      </c>
      <c r="H17" s="145"/>
      <c r="I17" s="144" t="str">
        <f>G10</f>
        <v>Norpoint FC G09</v>
      </c>
      <c r="J17" s="145"/>
      <c r="K17" s="33"/>
      <c r="L17" s="53" t="s">
        <v>112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44723</v>
      </c>
      <c r="D18" s="32">
        <v>0.43055555555555558</v>
      </c>
      <c r="E18" s="33" t="s">
        <v>221</v>
      </c>
      <c r="F18" s="33"/>
      <c r="G18" s="144" t="str">
        <f>G9</f>
        <v>Crossfire Select G09 Black</v>
      </c>
      <c r="H18" s="145"/>
      <c r="I18" s="144" t="str">
        <f>G13</f>
        <v>Tracyton Select G09</v>
      </c>
      <c r="J18" s="145"/>
      <c r="K18" s="33"/>
      <c r="L18" s="53" t="s">
        <v>112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6.75" customHeight="1">
      <c r="A19" s="72"/>
      <c r="B19" s="59"/>
      <c r="C19" s="41"/>
      <c r="D19" s="40"/>
      <c r="E19" s="39"/>
      <c r="F19" s="39"/>
      <c r="G19" s="38"/>
      <c r="H19" s="63"/>
      <c r="I19" s="38"/>
      <c r="J19" s="38"/>
      <c r="K19" s="39"/>
      <c r="L19" s="39"/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0.63888888888888895</v>
      </c>
      <c r="E20" s="33">
        <v>5</v>
      </c>
      <c r="F20" s="33"/>
      <c r="G20" s="144" t="str">
        <f t="shared" ref="G20" si="1">G11</f>
        <v>PacNW G09 Blue</v>
      </c>
      <c r="H20" s="145"/>
      <c r="I20" s="144" t="str">
        <f>G12</f>
        <v>Valor G09 Black</v>
      </c>
      <c r="J20" s="145"/>
      <c r="K20" s="33"/>
      <c r="L20" s="53" t="s">
        <v>112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0.69444444444444453</v>
      </c>
      <c r="E21" s="33">
        <v>5</v>
      </c>
      <c r="F21" s="33"/>
      <c r="G21" s="144" t="str">
        <f>G8</f>
        <v>BUFC G09</v>
      </c>
      <c r="H21" s="145"/>
      <c r="I21" s="144" t="str">
        <f>G9</f>
        <v>Crossfire Select G09 Black</v>
      </c>
      <c r="J21" s="145"/>
      <c r="K21" s="33"/>
      <c r="L21" s="53" t="s">
        <v>112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0.75</v>
      </c>
      <c r="E22" s="33">
        <v>5</v>
      </c>
      <c r="F22" s="33"/>
      <c r="G22" s="144" t="str">
        <f>G10</f>
        <v>Norpoint FC G09</v>
      </c>
      <c r="H22" s="145"/>
      <c r="I22" s="144" t="str">
        <f>G13</f>
        <v>Tracyton Select G09</v>
      </c>
      <c r="J22" s="145"/>
      <c r="K22" s="33"/>
      <c r="L22" s="53" t="s">
        <v>112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6.75" customHeight="1">
      <c r="A23" s="72"/>
      <c r="B23" s="59"/>
      <c r="C23" s="41"/>
      <c r="D23" s="40"/>
      <c r="E23" s="39"/>
      <c r="F23" s="39"/>
      <c r="G23" s="38"/>
      <c r="H23" s="63"/>
      <c r="I23" s="38"/>
      <c r="J23" s="38"/>
      <c r="K23" s="39"/>
      <c r="L23" s="39"/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44724</v>
      </c>
      <c r="D24" s="114">
        <v>0.3888888888888889</v>
      </c>
      <c r="E24" s="115">
        <v>6</v>
      </c>
      <c r="F24" s="33"/>
      <c r="G24" s="144" t="str">
        <f>G12</f>
        <v>Valor G09 Black</v>
      </c>
      <c r="H24" s="145"/>
      <c r="I24" s="144" t="str">
        <f>G9</f>
        <v>Crossfire Select G09 Black</v>
      </c>
      <c r="J24" s="145"/>
      <c r="K24" s="33"/>
      <c r="L24" s="53" t="s">
        <v>112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44724</v>
      </c>
      <c r="D25" s="114">
        <v>0.44444444444444442</v>
      </c>
      <c r="E25" s="115">
        <v>6</v>
      </c>
      <c r="F25" s="33"/>
      <c r="G25" s="144" t="str">
        <f>G10</f>
        <v>Norpoint FC G09</v>
      </c>
      <c r="H25" s="145"/>
      <c r="I25" s="144" t="str">
        <f t="shared" ref="I25" si="2">G8</f>
        <v>BUFC G09</v>
      </c>
      <c r="J25" s="145"/>
      <c r="K25" s="33"/>
      <c r="L25" s="53" t="s">
        <v>112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44724</v>
      </c>
      <c r="D26" s="114">
        <v>0.5</v>
      </c>
      <c r="E26" s="115">
        <v>5</v>
      </c>
      <c r="F26" s="33"/>
      <c r="G26" s="144" t="str">
        <f t="shared" ref="G26" si="3">G13</f>
        <v>Tracyton Select G09</v>
      </c>
      <c r="H26" s="145"/>
      <c r="I26" s="144" t="str">
        <f>G11</f>
        <v>PacNW G09 Blue</v>
      </c>
      <c r="J26" s="145"/>
      <c r="K26" s="33"/>
      <c r="L26" s="53" t="s">
        <v>112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6.75" customHeight="1">
      <c r="A27" s="72"/>
      <c r="B27" s="59"/>
      <c r="C27" s="41"/>
      <c r="D27" s="40"/>
      <c r="E27" s="39"/>
      <c r="F27" s="39"/>
      <c r="G27" s="38"/>
      <c r="H27" s="63"/>
      <c r="I27" s="38"/>
      <c r="J27" s="38"/>
      <c r="K27" s="39"/>
      <c r="L27" s="39"/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114">
        <v>0.6875</v>
      </c>
      <c r="E28" s="115">
        <v>5</v>
      </c>
      <c r="F28" s="33"/>
      <c r="G28" s="144" t="s">
        <v>38</v>
      </c>
      <c r="H28" s="145"/>
      <c r="I28" s="144" t="s">
        <v>39</v>
      </c>
      <c r="J28" s="145"/>
      <c r="K28" s="33"/>
      <c r="L28" s="53" t="s">
        <v>11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5" customHeight="1">
      <c r="A29" s="72"/>
      <c r="B29" s="59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149" t="s">
        <v>12</v>
      </c>
      <c r="E30" s="145"/>
      <c r="F30" s="45" t="s">
        <v>13</v>
      </c>
      <c r="G30" s="46" t="s">
        <v>14</v>
      </c>
      <c r="H30" s="45" t="s">
        <v>15</v>
      </c>
      <c r="I30" s="46" t="s">
        <v>16</v>
      </c>
      <c r="J30" s="45" t="s">
        <v>17</v>
      </c>
      <c r="K30" s="46" t="s">
        <v>18</v>
      </c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150" t="str">
        <f t="shared" ref="D31:D36" si="4">G8</f>
        <v>BUFC G09</v>
      </c>
      <c r="E31" s="145"/>
      <c r="F31" s="47"/>
      <c r="G31" s="47"/>
      <c r="H31" s="47"/>
      <c r="I31" s="47"/>
      <c r="J31" s="47"/>
      <c r="K31" s="47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si="4"/>
        <v>Crossfire Select G09 Black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4"/>
        <v>Norpoint FC G09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4"/>
        <v>PacNW G09 Blue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4"/>
        <v>Valor G09 Black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4"/>
        <v>Tracyton Select G09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5" customHeight="1">
      <c r="A37" s="72"/>
      <c r="B37" s="59"/>
      <c r="C37" s="44"/>
      <c r="D37" s="43"/>
      <c r="E37" s="43"/>
      <c r="F37" s="43"/>
      <c r="G37" s="43"/>
      <c r="H37" s="43"/>
      <c r="I37" s="43"/>
      <c r="J37" s="43"/>
      <c r="K37" s="4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64"/>
      <c r="D38" s="49" t="s">
        <v>11</v>
      </c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50"/>
      <c r="E39" s="146"/>
      <c r="F39" s="147"/>
      <c r="G39" s="147"/>
      <c r="H39" s="147"/>
      <c r="I39" s="147"/>
      <c r="J39" s="147"/>
      <c r="K39" s="1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2.75" customHeight="1">
      <c r="A40" s="72"/>
      <c r="B40" s="59"/>
      <c r="C40" s="44"/>
      <c r="D40" s="43"/>
      <c r="E40" s="43"/>
      <c r="F40" s="43"/>
      <c r="G40" s="43"/>
      <c r="H40" s="43"/>
      <c r="I40" s="43"/>
      <c r="J40" s="43"/>
      <c r="K40" s="43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154"/>
      <c r="F42" s="135"/>
      <c r="G42" s="135"/>
      <c r="H42" s="135"/>
      <c r="I42" s="135"/>
      <c r="J42" s="135"/>
      <c r="K42" s="135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3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E43:K43"/>
    <mergeCell ref="G28:H28"/>
    <mergeCell ref="I28:J28"/>
    <mergeCell ref="D30:E30"/>
    <mergeCell ref="D31:E31"/>
    <mergeCell ref="D32:E32"/>
    <mergeCell ref="D33:E33"/>
    <mergeCell ref="D34:E34"/>
    <mergeCell ref="D35:E35"/>
    <mergeCell ref="D36:E36"/>
    <mergeCell ref="E39:K39"/>
    <mergeCell ref="E42:K42"/>
    <mergeCell ref="G25:H25"/>
    <mergeCell ref="I25:J25"/>
    <mergeCell ref="G24:H24"/>
    <mergeCell ref="I24:J24"/>
    <mergeCell ref="G26:H26"/>
    <mergeCell ref="I26:J26"/>
    <mergeCell ref="G21:H21"/>
    <mergeCell ref="I21:J21"/>
    <mergeCell ref="G22:H22"/>
    <mergeCell ref="I22:J22"/>
    <mergeCell ref="G20:H20"/>
    <mergeCell ref="I20:J20"/>
    <mergeCell ref="G16:H16"/>
    <mergeCell ref="I16:J16"/>
    <mergeCell ref="G18:H18"/>
    <mergeCell ref="I18:J18"/>
    <mergeCell ref="G17:H17"/>
    <mergeCell ref="I17:J17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40350-608B-4147-8C84-273CA54FD9F4}">
  <sheetPr>
    <pageSetUpPr fitToPage="1"/>
  </sheetPr>
  <dimension ref="A1:Z1000"/>
  <sheetViews>
    <sheetView showGridLines="0" topLeftCell="A4" workbookViewId="0">
      <selection activeCell="C8" sqref="C8"/>
    </sheetView>
  </sheetViews>
  <sheetFormatPr defaultColWidth="12.6640625" defaultRowHeight="15.75" customHeight="1"/>
  <cols>
    <col min="1" max="2" width="4.21875" style="54" customWidth="1"/>
    <col min="3" max="12" width="10.77734375" style="54" customWidth="1"/>
    <col min="13" max="14" width="4.21875" style="54" customWidth="1"/>
    <col min="15" max="26" width="7.7773437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113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44"/>
      <c r="D6" s="44"/>
      <c r="E6" s="44"/>
      <c r="F6" s="44"/>
      <c r="G6" s="44"/>
      <c r="H6" s="44"/>
      <c r="I6" s="44"/>
      <c r="J6" s="44"/>
      <c r="K6" s="44"/>
      <c r="L6" s="44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4"/>
      <c r="D7" s="44"/>
      <c r="E7" s="152" t="s">
        <v>63</v>
      </c>
      <c r="F7" s="145"/>
      <c r="G7" s="44"/>
      <c r="H7" s="44"/>
      <c r="I7" s="152" t="s">
        <v>64</v>
      </c>
      <c r="J7" s="145"/>
      <c r="K7" s="44"/>
      <c r="L7" s="44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4"/>
      <c r="D8" s="44"/>
      <c r="E8" s="139" t="s">
        <v>114</v>
      </c>
      <c r="F8" s="141"/>
      <c r="G8" s="44"/>
      <c r="H8" s="44"/>
      <c r="I8" s="139" t="s">
        <v>118</v>
      </c>
      <c r="J8" s="141"/>
      <c r="K8" s="44"/>
      <c r="L8" s="44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4"/>
      <c r="D9" s="44"/>
      <c r="E9" s="139" t="s">
        <v>115</v>
      </c>
      <c r="F9" s="141"/>
      <c r="G9" s="44"/>
      <c r="H9" s="44"/>
      <c r="I9" s="139" t="s">
        <v>117</v>
      </c>
      <c r="J9" s="141"/>
      <c r="K9" s="44"/>
      <c r="L9" s="44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4"/>
      <c r="D10" s="44"/>
      <c r="E10" s="139" t="s">
        <v>116</v>
      </c>
      <c r="F10" s="141"/>
      <c r="G10" s="44"/>
      <c r="H10" s="44"/>
      <c r="I10" s="139" t="s">
        <v>120</v>
      </c>
      <c r="J10" s="141"/>
      <c r="K10" s="44"/>
      <c r="L10" s="44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139" t="s">
        <v>119</v>
      </c>
      <c r="F11" s="141"/>
      <c r="G11" s="44"/>
      <c r="H11" s="44"/>
      <c r="I11" s="139" t="s">
        <v>121</v>
      </c>
      <c r="J11" s="141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5" customHeight="1">
      <c r="A12" s="72"/>
      <c r="B12" s="59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8" customHeight="1">
      <c r="A14" s="72"/>
      <c r="B14" s="59"/>
      <c r="C14" s="31">
        <v>44722</v>
      </c>
      <c r="D14" s="32">
        <v>0.69444444444444453</v>
      </c>
      <c r="E14" s="33">
        <v>6</v>
      </c>
      <c r="F14" s="33"/>
      <c r="G14" s="144" t="str">
        <f>E9</f>
        <v>NPFC G09</v>
      </c>
      <c r="H14" s="145"/>
      <c r="I14" s="144" t="str">
        <f>E11</f>
        <v>Eagleclaw FC F09/10</v>
      </c>
      <c r="J14" s="145"/>
      <c r="K14" s="33"/>
      <c r="L14" s="53" t="s">
        <v>8</v>
      </c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31">
        <v>44722</v>
      </c>
      <c r="D15" s="32">
        <v>0.75</v>
      </c>
      <c r="E15" s="33">
        <v>6</v>
      </c>
      <c r="F15" s="33"/>
      <c r="G15" s="144" t="str">
        <f>E8</f>
        <v>Seattle Celtic G09 White</v>
      </c>
      <c r="H15" s="145"/>
      <c r="I15" s="144" t="str">
        <f>E10</f>
        <v>Valor G09 Select</v>
      </c>
      <c r="J15" s="145"/>
      <c r="K15" s="33"/>
      <c r="L15" s="53" t="s">
        <v>8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0.80555555555555547</v>
      </c>
      <c r="E16" s="33">
        <v>5</v>
      </c>
      <c r="F16" s="33"/>
      <c r="G16" s="144" t="str">
        <f>I8</f>
        <v>Seattle Celtic G09 Orange</v>
      </c>
      <c r="H16" s="145"/>
      <c r="I16" s="144" t="str">
        <f>I9</f>
        <v>Cascade Premier G09/10</v>
      </c>
      <c r="J16" s="145"/>
      <c r="K16" s="33"/>
      <c r="L16" s="53" t="s">
        <v>66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6.75" customHeight="1">
      <c r="A17" s="72"/>
      <c r="B17" s="59"/>
      <c r="C17" s="41"/>
      <c r="D17" s="40"/>
      <c r="E17" s="39"/>
      <c r="F17" s="39"/>
      <c r="G17" s="38"/>
      <c r="H17" s="38"/>
      <c r="I17" s="38"/>
      <c r="J17" s="38"/>
      <c r="K17" s="39"/>
      <c r="L17" s="39"/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44723</v>
      </c>
      <c r="D18" s="32">
        <v>0.47222222222222227</v>
      </c>
      <c r="E18" s="33">
        <v>5</v>
      </c>
      <c r="F18" s="33"/>
      <c r="G18" s="144" t="str">
        <f>E10</f>
        <v>Valor G09 Select</v>
      </c>
      <c r="H18" s="145"/>
      <c r="I18" s="144" t="str">
        <f>E11</f>
        <v>Eagleclaw FC F09/10</v>
      </c>
      <c r="J18" s="145"/>
      <c r="K18" s="33"/>
      <c r="L18" s="53" t="s">
        <v>8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121">
        <v>0.52777777777777779</v>
      </c>
      <c r="E19" s="122">
        <v>5</v>
      </c>
      <c r="F19" s="33"/>
      <c r="G19" s="180" t="str">
        <f>I11</f>
        <v>NSC G09 White</v>
      </c>
      <c r="H19" s="181"/>
      <c r="I19" s="180" t="str">
        <f>I8</f>
        <v>Seattle Celtic G09 Orange</v>
      </c>
      <c r="J19" s="181"/>
      <c r="K19" s="33"/>
      <c r="L19" s="53" t="s">
        <v>66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 t="s">
        <v>65</v>
      </c>
      <c r="B20" s="59"/>
      <c r="C20" s="31">
        <v>44723</v>
      </c>
      <c r="D20" s="32">
        <v>0.58333333333333337</v>
      </c>
      <c r="E20" s="33">
        <v>5</v>
      </c>
      <c r="F20" s="33"/>
      <c r="G20" s="144" t="str">
        <f>I9</f>
        <v>Cascade Premier G09/10</v>
      </c>
      <c r="H20" s="145"/>
      <c r="I20" s="144" t="str">
        <f>I10</f>
        <v>Mukilteo FC G09/10</v>
      </c>
      <c r="J20" s="145"/>
      <c r="K20" s="33"/>
      <c r="L20" s="53" t="s">
        <v>66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121">
        <v>0.58333333333333337</v>
      </c>
      <c r="E21" s="122">
        <v>6</v>
      </c>
      <c r="F21" s="33"/>
      <c r="G21" s="180" t="str">
        <f>E8</f>
        <v>Seattle Celtic G09 White</v>
      </c>
      <c r="H21" s="181"/>
      <c r="I21" s="180" t="str">
        <f>E9</f>
        <v>NPFC G09</v>
      </c>
      <c r="J21" s="181"/>
      <c r="K21" s="33"/>
      <c r="L21" s="53" t="s">
        <v>8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6.75" customHeight="1">
      <c r="A22" s="72"/>
      <c r="B22" s="59"/>
      <c r="C22" s="41"/>
      <c r="D22" s="40"/>
      <c r="E22" s="39"/>
      <c r="F22" s="39"/>
      <c r="G22" s="38"/>
      <c r="H22" s="38"/>
      <c r="I22" s="38"/>
      <c r="J22" s="38"/>
      <c r="K22" s="39"/>
      <c r="L22" s="39"/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0.80555555555555547</v>
      </c>
      <c r="E23" s="33">
        <v>5</v>
      </c>
      <c r="F23" s="33"/>
      <c r="G23" s="144" t="str">
        <f>I10</f>
        <v>Mukilteo FC G09/10</v>
      </c>
      <c r="H23" s="145"/>
      <c r="I23" s="144" t="str">
        <f>I11</f>
        <v>NSC G09 White</v>
      </c>
      <c r="J23" s="145"/>
      <c r="K23" s="33"/>
      <c r="L23" s="53" t="s">
        <v>66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6.75" customHeight="1">
      <c r="A24" s="72"/>
      <c r="B24" s="59"/>
      <c r="C24" s="41"/>
      <c r="D24" s="40"/>
      <c r="E24" s="39"/>
      <c r="F24" s="39"/>
      <c r="G24" s="38"/>
      <c r="H24" s="63"/>
      <c r="I24" s="38"/>
      <c r="J24" s="38"/>
      <c r="K24" s="39"/>
      <c r="L24" s="39"/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44724</v>
      </c>
      <c r="D25" s="32">
        <v>0.375</v>
      </c>
      <c r="E25" s="33" t="s">
        <v>220</v>
      </c>
      <c r="F25" s="33"/>
      <c r="G25" s="144" t="str">
        <f>E11</f>
        <v>Eagleclaw FC F09/10</v>
      </c>
      <c r="H25" s="145"/>
      <c r="I25" s="144" t="str">
        <f>E8</f>
        <v>Seattle Celtic G09 White</v>
      </c>
      <c r="J25" s="145"/>
      <c r="K25" s="33"/>
      <c r="L25" s="53" t="s">
        <v>8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44724</v>
      </c>
      <c r="D26" s="32">
        <v>0.375</v>
      </c>
      <c r="E26" s="33" t="s">
        <v>217</v>
      </c>
      <c r="F26" s="33"/>
      <c r="G26" s="144" t="str">
        <f>E9</f>
        <v>NPFC G09</v>
      </c>
      <c r="H26" s="145"/>
      <c r="I26" s="144" t="str">
        <f>E10</f>
        <v>Valor G09 Select</v>
      </c>
      <c r="J26" s="145"/>
      <c r="K26" s="33"/>
      <c r="L26" s="53" t="s">
        <v>8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0.43055555555555558</v>
      </c>
      <c r="E27" s="33" t="s">
        <v>220</v>
      </c>
      <c r="F27" s="33"/>
      <c r="G27" s="144" t="str">
        <f t="shared" ref="G27:G28" si="0">I8</f>
        <v>Seattle Celtic G09 Orange</v>
      </c>
      <c r="H27" s="145"/>
      <c r="I27" s="144" t="str">
        <f t="shared" ref="I27:I28" si="1">I10</f>
        <v>Mukilteo FC G09/10</v>
      </c>
      <c r="J27" s="145"/>
      <c r="K27" s="33"/>
      <c r="L27" s="53" t="s">
        <v>66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32">
        <v>0.43055555555555558</v>
      </c>
      <c r="E28" s="33" t="s">
        <v>217</v>
      </c>
      <c r="F28" s="33"/>
      <c r="G28" s="144" t="str">
        <f t="shared" si="0"/>
        <v>Cascade Premier G09/10</v>
      </c>
      <c r="H28" s="145"/>
      <c r="I28" s="144" t="str">
        <f t="shared" si="1"/>
        <v>NSC G09 White</v>
      </c>
      <c r="J28" s="145"/>
      <c r="K28" s="33"/>
      <c r="L28" s="53" t="s">
        <v>66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6.75" customHeight="1">
      <c r="A29" s="72"/>
      <c r="B29" s="59"/>
      <c r="C29" s="41"/>
      <c r="D29" s="40"/>
      <c r="E29" s="39"/>
      <c r="F29" s="39"/>
      <c r="G29" s="38"/>
      <c r="H29" s="38"/>
      <c r="I29" s="38"/>
      <c r="J29" s="38"/>
      <c r="K29" s="39"/>
      <c r="L29" s="39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8" customHeight="1">
      <c r="A30" s="72"/>
      <c r="B30" s="59"/>
      <c r="C30" s="31">
        <v>44724</v>
      </c>
      <c r="D30" s="32">
        <v>0.625</v>
      </c>
      <c r="E30" s="33">
        <v>6</v>
      </c>
      <c r="F30" s="33"/>
      <c r="G30" s="144" t="s">
        <v>67</v>
      </c>
      <c r="H30" s="145"/>
      <c r="I30" s="144" t="s">
        <v>68</v>
      </c>
      <c r="J30" s="145"/>
      <c r="K30" s="33"/>
      <c r="L30" s="53" t="s">
        <v>11</v>
      </c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49" t="s">
        <v>69</v>
      </c>
      <c r="E32" s="145"/>
      <c r="F32" s="45" t="s">
        <v>13</v>
      </c>
      <c r="G32" s="46" t="s">
        <v>14</v>
      </c>
      <c r="H32" s="45" t="s">
        <v>15</v>
      </c>
      <c r="I32" s="46" t="s">
        <v>16</v>
      </c>
      <c r="J32" s="45" t="s">
        <v>17</v>
      </c>
      <c r="K32" s="46" t="s">
        <v>18</v>
      </c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ref="D33:D36" si="2">E8</f>
        <v>Seattle Celtic G09 White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NPFC G09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Valor G09 Select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2"/>
        <v>Eagleclaw FC F09/10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6.75" customHeight="1">
      <c r="A37" s="72"/>
      <c r="B37" s="59"/>
      <c r="C37" s="44"/>
      <c r="D37" s="38"/>
      <c r="E37" s="38"/>
      <c r="F37" s="63"/>
      <c r="G37" s="63"/>
      <c r="H37" s="63"/>
      <c r="I37" s="63"/>
      <c r="J37" s="63"/>
      <c r="K37" s="6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8" customHeight="1">
      <c r="A38" s="72"/>
      <c r="B38" s="59"/>
      <c r="C38" s="44"/>
      <c r="D38" s="149" t="s">
        <v>70</v>
      </c>
      <c r="E38" s="145"/>
      <c r="F38" s="45" t="s">
        <v>13</v>
      </c>
      <c r="G38" s="46" t="s">
        <v>14</v>
      </c>
      <c r="H38" s="45" t="s">
        <v>15</v>
      </c>
      <c r="I38" s="46" t="s">
        <v>16</v>
      </c>
      <c r="J38" s="45" t="s">
        <v>17</v>
      </c>
      <c r="K38" s="46" t="s">
        <v>18</v>
      </c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8" customHeight="1">
      <c r="A39" s="72"/>
      <c r="B39" s="59"/>
      <c r="C39" s="44"/>
      <c r="D39" s="150" t="str">
        <f t="shared" ref="D39:D42" si="3">I8</f>
        <v>Seattle Celtic G09 Orange</v>
      </c>
      <c r="E39" s="145"/>
      <c r="F39" s="47"/>
      <c r="G39" s="47"/>
      <c r="H39" s="47"/>
      <c r="I39" s="47"/>
      <c r="J39" s="47"/>
      <c r="K39" s="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8" customHeight="1">
      <c r="A40" s="72"/>
      <c r="B40" s="59"/>
      <c r="C40" s="44"/>
      <c r="D40" s="150" t="str">
        <f t="shared" si="3"/>
        <v>Cascade Premier G09/10</v>
      </c>
      <c r="E40" s="145"/>
      <c r="F40" s="47"/>
      <c r="G40" s="47"/>
      <c r="H40" s="47"/>
      <c r="I40" s="47"/>
      <c r="J40" s="47"/>
      <c r="K40" s="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3.8" customHeight="1">
      <c r="A41" s="72"/>
      <c r="B41" s="59"/>
      <c r="C41" s="44"/>
      <c r="D41" s="150" t="str">
        <f t="shared" si="3"/>
        <v>Mukilteo FC G09/10</v>
      </c>
      <c r="E41" s="145"/>
      <c r="F41" s="47"/>
      <c r="G41" s="47"/>
      <c r="H41" s="47"/>
      <c r="I41" s="47"/>
      <c r="J41" s="47"/>
      <c r="K41" s="47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3.8" customHeight="1">
      <c r="A42" s="72"/>
      <c r="B42" s="59"/>
      <c r="C42" s="44"/>
      <c r="D42" s="150" t="str">
        <f t="shared" si="3"/>
        <v>NSC G09 White</v>
      </c>
      <c r="E42" s="145"/>
      <c r="F42" s="47"/>
      <c r="G42" s="47"/>
      <c r="H42" s="47"/>
      <c r="I42" s="47"/>
      <c r="J42" s="47"/>
      <c r="K42" s="47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3.8" customHeight="1">
      <c r="A43" s="72"/>
      <c r="B43" s="59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3.8" customHeight="1">
      <c r="A44" s="72"/>
      <c r="B44" s="59"/>
      <c r="C44" s="64"/>
      <c r="D44" s="49" t="s">
        <v>11</v>
      </c>
      <c r="E44" s="43"/>
      <c r="F44" s="43"/>
      <c r="G44" s="43"/>
      <c r="H44" s="43"/>
      <c r="I44" s="43"/>
      <c r="J44" s="43"/>
      <c r="K44" s="43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3.8" customHeight="1">
      <c r="A45" s="72"/>
      <c r="B45" s="59"/>
      <c r="C45" s="64"/>
      <c r="D45" s="50"/>
      <c r="E45" s="146"/>
      <c r="F45" s="147"/>
      <c r="G45" s="147"/>
      <c r="H45" s="147"/>
      <c r="I45" s="147"/>
      <c r="J45" s="147"/>
      <c r="K45" s="147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3.8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3.8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3.8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3.8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3.8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3.8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3.8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3.8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3.8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3.8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3.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3.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3.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3.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3.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3.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3.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3.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3.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3.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3.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3.5" customHeight="1">
      <c r="A67" s="72"/>
      <c r="B67" s="59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3.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3.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52">
    <mergeCell ref="D41:E41"/>
    <mergeCell ref="D42:E42"/>
    <mergeCell ref="E45:K45"/>
    <mergeCell ref="D34:E34"/>
    <mergeCell ref="D35:E35"/>
    <mergeCell ref="D36:E36"/>
    <mergeCell ref="D38:E38"/>
    <mergeCell ref="D39:E39"/>
    <mergeCell ref="D40:E40"/>
    <mergeCell ref="G26:H26"/>
    <mergeCell ref="I26:J26"/>
    <mergeCell ref="G30:H30"/>
    <mergeCell ref="I30:J30"/>
    <mergeCell ref="D32:E32"/>
    <mergeCell ref="D33:E33"/>
    <mergeCell ref="G27:H27"/>
    <mergeCell ref="I27:J27"/>
    <mergeCell ref="G28:H28"/>
    <mergeCell ref="I28:J28"/>
    <mergeCell ref="G25:H25"/>
    <mergeCell ref="I25:J25"/>
    <mergeCell ref="G19:H19"/>
    <mergeCell ref="I19:J19"/>
    <mergeCell ref="G18:H18"/>
    <mergeCell ref="I18:J18"/>
    <mergeCell ref="G21:H21"/>
    <mergeCell ref="I21:J21"/>
    <mergeCell ref="G13:H13"/>
    <mergeCell ref="I13:J13"/>
    <mergeCell ref="G23:H23"/>
    <mergeCell ref="I23:J23"/>
    <mergeCell ref="G16:H16"/>
    <mergeCell ref="I16:J16"/>
    <mergeCell ref="G14:H14"/>
    <mergeCell ref="I14:J14"/>
    <mergeCell ref="G15:H15"/>
    <mergeCell ref="I15:J15"/>
    <mergeCell ref="G20:H20"/>
    <mergeCell ref="I20:J20"/>
    <mergeCell ref="E9:F9"/>
    <mergeCell ref="I9:J9"/>
    <mergeCell ref="E10:F10"/>
    <mergeCell ref="I10:J10"/>
    <mergeCell ref="E11:F11"/>
    <mergeCell ref="I11:J11"/>
    <mergeCell ref="E8:F8"/>
    <mergeCell ref="I8:J8"/>
    <mergeCell ref="E2:G2"/>
    <mergeCell ref="H2:J2"/>
    <mergeCell ref="C3:L5"/>
    <mergeCell ref="E7:F7"/>
    <mergeCell ref="I7:J7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8319B-6B2F-4E23-8040-F5F9A7FE61B5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34" t="s">
        <v>143</v>
      </c>
      <c r="D3" s="135"/>
      <c r="E3" s="135"/>
      <c r="F3" s="135"/>
      <c r="G3" s="135"/>
      <c r="H3" s="135"/>
      <c r="I3" s="135"/>
      <c r="J3" s="135"/>
      <c r="K3" s="135"/>
      <c r="L3" s="135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144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146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145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234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0.6875</v>
      </c>
      <c r="E14" s="13">
        <v>3</v>
      </c>
      <c r="F14" s="13"/>
      <c r="G14" s="164" t="str">
        <f>G9</f>
        <v>Nido Aguila Seattle B2008</v>
      </c>
      <c r="H14" s="143"/>
      <c r="I14" s="164" t="str">
        <f>G11</f>
        <v>Dragons FC B08</v>
      </c>
      <c r="J14" s="143"/>
      <c r="K14" s="13"/>
      <c r="L14" s="13" t="s">
        <v>222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customHeight="1">
      <c r="A15" s="79"/>
      <c r="B15" s="6"/>
      <c r="C15" s="11">
        <v>44722</v>
      </c>
      <c r="D15" s="12">
        <v>0.79861111111111116</v>
      </c>
      <c r="E15" s="13">
        <v>3</v>
      </c>
      <c r="F15" s="13"/>
      <c r="G15" s="164" t="str">
        <f>G8</f>
        <v>Seattle Celtic B08 White</v>
      </c>
      <c r="H15" s="143"/>
      <c r="I15" s="164" t="str">
        <f>G10</f>
        <v>LWPFC B08 White Payaras</v>
      </c>
      <c r="J15" s="143"/>
      <c r="K15" s="13"/>
      <c r="L15" s="13" t="s">
        <v>222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6.6" customHeight="1">
      <c r="A16" s="79"/>
      <c r="B16" s="6"/>
      <c r="C16" s="14"/>
      <c r="D16" s="19"/>
      <c r="E16" s="18"/>
      <c r="F16" s="18"/>
      <c r="G16" s="17"/>
      <c r="H16" s="17"/>
      <c r="I16" s="17"/>
      <c r="J16" s="17"/>
      <c r="K16" s="18"/>
      <c r="L16" s="18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11">
        <v>44723</v>
      </c>
      <c r="D17" s="12">
        <v>0.43055555555555558</v>
      </c>
      <c r="E17" s="13" t="s">
        <v>220</v>
      </c>
      <c r="F17" s="13"/>
      <c r="G17" s="164" t="str">
        <f>G8</f>
        <v>Seattle Celtic B08 White</v>
      </c>
      <c r="H17" s="143"/>
      <c r="I17" s="164" t="str">
        <f>G9</f>
        <v>Nido Aguila Seattle B2008</v>
      </c>
      <c r="J17" s="143"/>
      <c r="K17" s="13"/>
      <c r="L17" s="13" t="s">
        <v>222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0.4861111111111111</v>
      </c>
      <c r="E18" s="13" t="s">
        <v>220</v>
      </c>
      <c r="F18" s="13"/>
      <c r="G18" s="164" t="str">
        <f>G10</f>
        <v>LWPFC B08 White Payaras</v>
      </c>
      <c r="H18" s="143"/>
      <c r="I18" s="164" t="str">
        <f>G11</f>
        <v>Dragons FC B08</v>
      </c>
      <c r="J18" s="143"/>
      <c r="K18" s="13"/>
      <c r="L18" s="13" t="s">
        <v>222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7.2" customHeight="1">
      <c r="A19" s="79"/>
      <c r="B19" s="6"/>
      <c r="C19" s="14"/>
      <c r="D19" s="15"/>
      <c r="E19" s="16"/>
      <c r="F19" s="18"/>
      <c r="G19" s="17"/>
      <c r="H19" s="17"/>
      <c r="I19" s="17"/>
      <c r="J19" s="17"/>
      <c r="K19" s="18"/>
      <c r="L19" s="18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customHeight="1">
      <c r="A20" s="79"/>
      <c r="B20" s="6"/>
      <c r="C20" s="11">
        <v>44723</v>
      </c>
      <c r="D20" s="12">
        <v>0.6875</v>
      </c>
      <c r="E20" s="13">
        <v>4</v>
      </c>
      <c r="F20" s="13"/>
      <c r="G20" s="164" t="str">
        <f>G11</f>
        <v>Dragons FC B08</v>
      </c>
      <c r="H20" s="143"/>
      <c r="I20" s="164" t="str">
        <f>G8</f>
        <v>Seattle Celtic B08 White</v>
      </c>
      <c r="J20" s="143"/>
      <c r="K20" s="13"/>
      <c r="L20" s="13" t="s">
        <v>222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44723</v>
      </c>
      <c r="D21" s="12">
        <v>0.74305555555555547</v>
      </c>
      <c r="E21" s="13">
        <v>4</v>
      </c>
      <c r="F21" s="13"/>
      <c r="G21" s="164" t="str">
        <f>G9</f>
        <v>Nido Aguila Seattle B2008</v>
      </c>
      <c r="H21" s="143"/>
      <c r="I21" s="164" t="str">
        <f>G10</f>
        <v>LWPFC B08 White Payaras</v>
      </c>
      <c r="J21" s="143"/>
      <c r="K21" s="13"/>
      <c r="L21" s="13" t="s">
        <v>222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7.2" customHeight="1">
      <c r="A22" s="79"/>
      <c r="B22" s="6"/>
      <c r="C22" s="20"/>
      <c r="D22" s="19"/>
      <c r="E22" s="18"/>
      <c r="F22" s="18"/>
      <c r="G22" s="17"/>
      <c r="H22" s="17"/>
      <c r="I22" s="17"/>
      <c r="J22" s="17"/>
      <c r="K22" s="18"/>
      <c r="L22" s="18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customHeight="1">
      <c r="A23" s="79"/>
      <c r="B23" s="6"/>
      <c r="C23" s="11">
        <v>44724</v>
      </c>
      <c r="D23" s="12">
        <v>0.5625</v>
      </c>
      <c r="E23" s="13">
        <v>3</v>
      </c>
      <c r="F23" s="13"/>
      <c r="G23" s="171" t="s">
        <v>9</v>
      </c>
      <c r="H23" s="143"/>
      <c r="I23" s="171" t="s">
        <v>10</v>
      </c>
      <c r="J23" s="143"/>
      <c r="K23" s="21"/>
      <c r="L23" s="1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8"/>
      <c r="D24" s="1"/>
      <c r="E24" s="1"/>
      <c r="F24" s="8"/>
      <c r="G24" s="8"/>
      <c r="H24" s="8"/>
      <c r="I24" s="8"/>
      <c r="J24" s="8"/>
      <c r="K24" s="8"/>
      <c r="L24" s="8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67" t="s">
        <v>12</v>
      </c>
      <c r="E25" s="143"/>
      <c r="F25" s="22" t="s">
        <v>13</v>
      </c>
      <c r="G25" s="23" t="s">
        <v>14</v>
      </c>
      <c r="H25" s="22" t="s">
        <v>15</v>
      </c>
      <c r="I25" s="23" t="s">
        <v>16</v>
      </c>
      <c r="J25" s="22" t="s">
        <v>17</v>
      </c>
      <c r="K25" s="23" t="s">
        <v>18</v>
      </c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72" t="str">
        <f t="shared" ref="D26:D29" si="0">G8</f>
        <v>Seattle Celtic B08 White</v>
      </c>
      <c r="E26" s="143"/>
      <c r="F26" s="24"/>
      <c r="G26" s="24"/>
      <c r="H26" s="24"/>
      <c r="I26" s="24"/>
      <c r="J26" s="24"/>
      <c r="K26" s="24"/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si="0"/>
        <v>Nido Aguila Seattle B2008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LWPFC B08 White Payaras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Dragons FC B08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8"/>
      <c r="E30" s="8"/>
      <c r="F30" s="8"/>
      <c r="G30" s="8"/>
      <c r="H30" s="8"/>
      <c r="I30" s="8"/>
      <c r="J30" s="8"/>
      <c r="K30" s="8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25"/>
      <c r="D31" s="26" t="s">
        <v>11</v>
      </c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7"/>
      <c r="E32" s="165"/>
      <c r="F32" s="166"/>
      <c r="G32" s="166"/>
      <c r="H32" s="166"/>
      <c r="I32" s="166"/>
      <c r="J32" s="166"/>
      <c r="K32" s="166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8"/>
      <c r="D33" s="8"/>
      <c r="E33" s="8"/>
      <c r="F33" s="8"/>
      <c r="G33" s="8"/>
      <c r="H33" s="8"/>
      <c r="I33" s="8"/>
      <c r="J33" s="8"/>
      <c r="K33" s="8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  <mergeCell ref="G18:H18"/>
    <mergeCell ref="I18:J18"/>
    <mergeCell ref="G14:H14"/>
    <mergeCell ref="I14:J14"/>
    <mergeCell ref="G15:H15"/>
    <mergeCell ref="I15:J15"/>
    <mergeCell ref="G10:H10"/>
    <mergeCell ref="G11:H11"/>
    <mergeCell ref="G13:H13"/>
    <mergeCell ref="I13:J13"/>
    <mergeCell ref="G17:H17"/>
    <mergeCell ref="I17:J17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7722F-B9E9-4EA7-841F-CA9C8F6E31FC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34" t="s">
        <v>19</v>
      </c>
      <c r="D3" s="135"/>
      <c r="E3" s="135"/>
      <c r="F3" s="135"/>
      <c r="G3" s="135"/>
      <c r="H3" s="135"/>
      <c r="I3" s="135"/>
      <c r="J3" s="135"/>
      <c r="K3" s="135"/>
      <c r="L3" s="135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43"/>
      <c r="D6" s="43"/>
      <c r="E6" s="43"/>
      <c r="F6" s="43"/>
      <c r="G6" s="43"/>
      <c r="H6" s="43"/>
      <c r="I6" s="43"/>
      <c r="J6" s="43"/>
      <c r="K6" s="43"/>
      <c r="L6" s="43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43"/>
      <c r="D7" s="43"/>
      <c r="E7" s="43"/>
      <c r="F7" s="136" t="s">
        <v>0</v>
      </c>
      <c r="G7" s="137"/>
      <c r="H7" s="137"/>
      <c r="I7" s="138"/>
      <c r="J7" s="43"/>
      <c r="K7" s="43"/>
      <c r="L7" s="43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43"/>
      <c r="D8" s="43"/>
      <c r="E8" s="43"/>
      <c r="F8" s="139" t="s">
        <v>23</v>
      </c>
      <c r="G8" s="140"/>
      <c r="H8" s="140"/>
      <c r="I8" s="141"/>
      <c r="J8" s="43"/>
      <c r="K8" s="43"/>
      <c r="L8" s="43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43"/>
      <c r="D9" s="43"/>
      <c r="E9" s="43"/>
      <c r="F9" s="139" t="s">
        <v>20</v>
      </c>
      <c r="G9" s="140"/>
      <c r="H9" s="140"/>
      <c r="I9" s="141"/>
      <c r="J9" s="43"/>
      <c r="K9" s="43"/>
      <c r="L9" s="43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43"/>
      <c r="D10" s="43"/>
      <c r="E10" s="43"/>
      <c r="F10" s="139" t="s">
        <v>21</v>
      </c>
      <c r="G10" s="140"/>
      <c r="H10" s="140"/>
      <c r="I10" s="141"/>
      <c r="J10" s="43"/>
      <c r="K10" s="43"/>
      <c r="L10" s="43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43"/>
      <c r="D11" s="43"/>
      <c r="E11" s="43"/>
      <c r="F11" s="139" t="s">
        <v>22</v>
      </c>
      <c r="G11" s="140"/>
      <c r="H11" s="140"/>
      <c r="I11" s="141"/>
      <c r="J11" s="43"/>
      <c r="K11" s="43"/>
      <c r="L11" s="43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79"/>
      <c r="B12" s="6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79"/>
      <c r="B14" s="6"/>
      <c r="C14" s="31">
        <v>44723</v>
      </c>
      <c r="D14" s="32">
        <v>0.3611111111111111</v>
      </c>
      <c r="E14" s="33" t="s">
        <v>25</v>
      </c>
      <c r="F14" s="33"/>
      <c r="G14" s="144" t="str">
        <f>F8</f>
        <v>Dragons FC B13</v>
      </c>
      <c r="H14" s="145"/>
      <c r="I14" s="144" t="str">
        <f>F9</f>
        <v>LWPFC B13 White Snakeheads</v>
      </c>
      <c r="J14" s="145"/>
      <c r="K14" s="33"/>
      <c r="L14" s="33" t="s">
        <v>24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79"/>
      <c r="B15" s="6"/>
      <c r="C15" s="31">
        <v>44723</v>
      </c>
      <c r="D15" s="32">
        <v>0.40972222222222227</v>
      </c>
      <c r="E15" s="33" t="s">
        <v>25</v>
      </c>
      <c r="F15" s="33"/>
      <c r="G15" s="144" t="str">
        <f>F10</f>
        <v>Nido Aguila Seattle B2013/14</v>
      </c>
      <c r="H15" s="145"/>
      <c r="I15" s="144" t="str">
        <f>F11</f>
        <v>Pumas UNAM Seattle 2013</v>
      </c>
      <c r="J15" s="145"/>
      <c r="K15" s="33"/>
      <c r="L15" s="33" t="s">
        <v>24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6.75" customHeight="1">
      <c r="A16" s="79"/>
      <c r="B16" s="6"/>
      <c r="C16" s="35"/>
      <c r="D16" s="36"/>
      <c r="E16" s="37"/>
      <c r="F16" s="39"/>
      <c r="G16" s="38"/>
      <c r="H16" s="38"/>
      <c r="I16" s="38"/>
      <c r="J16" s="38"/>
      <c r="K16" s="39"/>
      <c r="L16" s="39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79"/>
      <c r="B17" s="6"/>
      <c r="C17" s="31">
        <v>44723</v>
      </c>
      <c r="D17" s="32">
        <v>0.63888888888888895</v>
      </c>
      <c r="E17" s="33" t="s">
        <v>25</v>
      </c>
      <c r="F17" s="33"/>
      <c r="G17" s="144" t="str">
        <f>F10</f>
        <v>Nido Aguila Seattle B2013/14</v>
      </c>
      <c r="H17" s="145"/>
      <c r="I17" s="144" t="str">
        <f>F8</f>
        <v>Dragons FC B13</v>
      </c>
      <c r="J17" s="145"/>
      <c r="K17" s="33"/>
      <c r="L17" s="33" t="s">
        <v>24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79"/>
      <c r="B18" s="6"/>
      <c r="C18" s="31">
        <v>44723</v>
      </c>
      <c r="D18" s="32">
        <v>0.6875</v>
      </c>
      <c r="E18" s="33" t="s">
        <v>25</v>
      </c>
      <c r="F18" s="33"/>
      <c r="G18" s="144" t="str">
        <f>F9</f>
        <v>LWPFC B13 White Snakeheads</v>
      </c>
      <c r="H18" s="145"/>
      <c r="I18" s="144" t="str">
        <f>F11</f>
        <v>Pumas UNAM Seattle 2013</v>
      </c>
      <c r="J18" s="145"/>
      <c r="K18" s="33"/>
      <c r="L18" s="33" t="s">
        <v>24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6.75" customHeight="1">
      <c r="A19" s="79"/>
      <c r="B19" s="6"/>
      <c r="C19" s="35"/>
      <c r="D19" s="40"/>
      <c r="E19" s="39"/>
      <c r="F19" s="39"/>
      <c r="G19" s="38"/>
      <c r="H19" s="38"/>
      <c r="I19" s="38"/>
      <c r="J19" s="38"/>
      <c r="K19" s="39"/>
      <c r="L19" s="39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79"/>
      <c r="B20" s="6"/>
      <c r="C20" s="31">
        <v>44724</v>
      </c>
      <c r="D20" s="32">
        <v>0.3611111111111111</v>
      </c>
      <c r="E20" s="33" t="s">
        <v>25</v>
      </c>
      <c r="F20" s="33"/>
      <c r="G20" s="144" t="str">
        <f>F11</f>
        <v>Pumas UNAM Seattle 2013</v>
      </c>
      <c r="H20" s="145"/>
      <c r="I20" s="144" t="str">
        <f>F8</f>
        <v>Dragons FC B13</v>
      </c>
      <c r="J20" s="145"/>
      <c r="K20" s="33"/>
      <c r="L20" s="33" t="s">
        <v>24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79"/>
      <c r="B21" s="6"/>
      <c r="C21" s="31">
        <v>44724</v>
      </c>
      <c r="D21" s="32">
        <v>0.3611111111111111</v>
      </c>
      <c r="E21" s="33" t="s">
        <v>26</v>
      </c>
      <c r="F21" s="33"/>
      <c r="G21" s="144" t="str">
        <f>F9</f>
        <v>LWPFC B13 White Snakeheads</v>
      </c>
      <c r="H21" s="145"/>
      <c r="I21" s="144" t="str">
        <f>F10</f>
        <v>Nido Aguila Seattle B2013/14</v>
      </c>
      <c r="J21" s="145"/>
      <c r="K21" s="33"/>
      <c r="L21" s="33" t="s">
        <v>24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6.75" customHeight="1">
      <c r="A22" s="79"/>
      <c r="B22" s="6"/>
      <c r="C22" s="41"/>
      <c r="D22" s="40"/>
      <c r="E22" s="39"/>
      <c r="F22" s="39"/>
      <c r="G22" s="38"/>
      <c r="H22" s="38"/>
      <c r="I22" s="38"/>
      <c r="J22" s="38"/>
      <c r="K22" s="39"/>
      <c r="L22" s="39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79"/>
      <c r="B23" s="6"/>
      <c r="C23" s="31">
        <v>44724</v>
      </c>
      <c r="D23" s="32">
        <v>0.55208333333333337</v>
      </c>
      <c r="E23" s="33" t="s">
        <v>25</v>
      </c>
      <c r="F23" s="33"/>
      <c r="G23" s="148" t="s">
        <v>9</v>
      </c>
      <c r="H23" s="145"/>
      <c r="I23" s="148" t="s">
        <v>10</v>
      </c>
      <c r="J23" s="145"/>
      <c r="K23" s="42"/>
      <c r="L23" s="3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79"/>
      <c r="B24" s="6"/>
      <c r="C24" s="43"/>
      <c r="D24" s="44"/>
      <c r="E24" s="44"/>
      <c r="F24" s="43"/>
      <c r="G24" s="43"/>
      <c r="H24" s="43"/>
      <c r="I24" s="43"/>
      <c r="J24" s="43"/>
      <c r="K24" s="43"/>
      <c r="L24" s="43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79"/>
      <c r="B25" s="6"/>
      <c r="C25" s="43"/>
      <c r="D25" s="149" t="s">
        <v>12</v>
      </c>
      <c r="E25" s="145"/>
      <c r="F25" s="45" t="s">
        <v>13</v>
      </c>
      <c r="G25" s="46" t="s">
        <v>14</v>
      </c>
      <c r="H25" s="45" t="s">
        <v>15</v>
      </c>
      <c r="I25" s="46" t="s">
        <v>16</v>
      </c>
      <c r="J25" s="45" t="s">
        <v>17</v>
      </c>
      <c r="K25" s="46" t="s">
        <v>18</v>
      </c>
      <c r="L25" s="43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79"/>
      <c r="B26" s="6"/>
      <c r="C26" s="43"/>
      <c r="D26" s="150" t="str">
        <f>F8</f>
        <v>Dragons FC B13</v>
      </c>
      <c r="E26" s="145"/>
      <c r="F26" s="47"/>
      <c r="G26" s="47"/>
      <c r="H26" s="47"/>
      <c r="I26" s="47"/>
      <c r="J26" s="47"/>
      <c r="K26" s="47"/>
      <c r="L26" s="43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79"/>
      <c r="B27" s="6"/>
      <c r="C27" s="43"/>
      <c r="D27" s="150" t="str">
        <f t="shared" ref="D27:D29" si="0">F9</f>
        <v>LWPFC B13 White Snakeheads</v>
      </c>
      <c r="E27" s="145"/>
      <c r="F27" s="47"/>
      <c r="G27" s="47"/>
      <c r="H27" s="47"/>
      <c r="I27" s="47"/>
      <c r="J27" s="47"/>
      <c r="K27" s="47"/>
      <c r="L27" s="43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79"/>
      <c r="B28" s="6"/>
      <c r="C28" s="43"/>
      <c r="D28" s="150" t="str">
        <f t="shared" si="0"/>
        <v>Nido Aguila Seattle B2013/14</v>
      </c>
      <c r="E28" s="145"/>
      <c r="F28" s="47"/>
      <c r="G28" s="47"/>
      <c r="H28" s="47"/>
      <c r="I28" s="47"/>
      <c r="J28" s="47"/>
      <c r="K28" s="47"/>
      <c r="L28" s="43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79"/>
      <c r="B29" s="6"/>
      <c r="C29" s="43"/>
      <c r="D29" s="150" t="str">
        <f t="shared" si="0"/>
        <v>Pumas UNAM Seattle 2013</v>
      </c>
      <c r="E29" s="145"/>
      <c r="F29" s="47"/>
      <c r="G29" s="47"/>
      <c r="H29" s="47"/>
      <c r="I29" s="47"/>
      <c r="J29" s="47"/>
      <c r="K29" s="47"/>
      <c r="L29" s="43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79"/>
      <c r="B30" s="6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79"/>
      <c r="B31" s="6"/>
      <c r="C31" s="48"/>
      <c r="D31" s="49" t="s">
        <v>11</v>
      </c>
      <c r="E31" s="43"/>
      <c r="F31" s="43"/>
      <c r="G31" s="43"/>
      <c r="H31" s="43"/>
      <c r="I31" s="43"/>
      <c r="J31" s="43"/>
      <c r="K31" s="43"/>
      <c r="L31" s="43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79"/>
      <c r="B32" s="6"/>
      <c r="C32" s="48"/>
      <c r="D32" s="50"/>
      <c r="E32" s="146"/>
      <c r="F32" s="147"/>
      <c r="G32" s="147"/>
      <c r="H32" s="147"/>
      <c r="I32" s="147"/>
      <c r="J32" s="147"/>
      <c r="K32" s="147"/>
      <c r="L32" s="43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9"/>
      <c r="B33" s="6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  <mergeCell ref="G15:H15"/>
    <mergeCell ref="I15:J15"/>
    <mergeCell ref="G17:H17"/>
    <mergeCell ref="I17:J17"/>
    <mergeCell ref="G18:H18"/>
    <mergeCell ref="I18:J18"/>
    <mergeCell ref="G13:H13"/>
    <mergeCell ref="I13:J13"/>
    <mergeCell ref="G14:H14"/>
    <mergeCell ref="I14:J14"/>
    <mergeCell ref="F9:I9"/>
    <mergeCell ref="F10:I10"/>
    <mergeCell ref="F11:I11"/>
    <mergeCell ref="E2:G2"/>
    <mergeCell ref="H2:J2"/>
    <mergeCell ref="C3:L5"/>
    <mergeCell ref="F7:I7"/>
    <mergeCell ref="F8:I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2C5BF-D432-4F87-B5E1-D55408DD249B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147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149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148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150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151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153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152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0.74305555555555547</v>
      </c>
      <c r="E16" s="33">
        <v>4</v>
      </c>
      <c r="F16" s="33"/>
      <c r="G16" s="144" t="str">
        <f t="shared" ref="G16" si="0">G9</f>
        <v>BVBIA WA- SEATTLE BVB B08</v>
      </c>
      <c r="H16" s="145"/>
      <c r="I16" s="144" t="str">
        <f>G13</f>
        <v>Valor B08 Raymond</v>
      </c>
      <c r="J16" s="145"/>
      <c r="K16" s="33"/>
      <c r="L16" s="53" t="s">
        <v>223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0.79861111111111116</v>
      </c>
      <c r="E17" s="33">
        <v>4</v>
      </c>
      <c r="F17" s="33"/>
      <c r="G17" s="144" t="str">
        <f>G12</f>
        <v>Seattle Celtic B08 Orange/Blk</v>
      </c>
      <c r="H17" s="145"/>
      <c r="I17" s="144" t="str">
        <f>G10</f>
        <v>Cascade Premier B08/09</v>
      </c>
      <c r="J17" s="145"/>
      <c r="K17" s="33"/>
      <c r="L17" s="53" t="s">
        <v>223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6.75" customHeight="1">
      <c r="A18" s="72"/>
      <c r="B18" s="59"/>
      <c r="C18" s="41"/>
      <c r="D18" s="40"/>
      <c r="E18" s="39"/>
      <c r="F18" s="39"/>
      <c r="G18" s="38"/>
      <c r="H18" s="63"/>
      <c r="I18" s="38"/>
      <c r="J18" s="38"/>
      <c r="K18" s="39"/>
      <c r="L18" s="39"/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0.35416666666666669</v>
      </c>
      <c r="E19" s="33">
        <v>1</v>
      </c>
      <c r="F19" s="33"/>
      <c r="G19" s="144" t="str">
        <f>G8</f>
        <v>NSC B08A Wildfire</v>
      </c>
      <c r="H19" s="145"/>
      <c r="I19" s="144" t="str">
        <f>G11</f>
        <v>Bad News Bearcats</v>
      </c>
      <c r="J19" s="145"/>
      <c r="K19" s="33"/>
      <c r="L19" s="53" t="s">
        <v>223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6.75" customHeight="1">
      <c r="A20" s="72"/>
      <c r="B20" s="59"/>
      <c r="C20" s="41"/>
      <c r="D20" s="40"/>
      <c r="E20" s="39"/>
      <c r="F20" s="39"/>
      <c r="G20" s="38"/>
      <c r="H20" s="63"/>
      <c r="I20" s="38"/>
      <c r="J20" s="38"/>
      <c r="K20" s="39"/>
      <c r="L20" s="39"/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0.59722222222222221</v>
      </c>
      <c r="E21" s="33" t="s">
        <v>220</v>
      </c>
      <c r="F21" s="33"/>
      <c r="G21" s="144" t="str">
        <f>G10</f>
        <v>Cascade Premier B08/09</v>
      </c>
      <c r="H21" s="145"/>
      <c r="I21" s="144" t="str">
        <f>G13</f>
        <v>Valor B08 Raymond</v>
      </c>
      <c r="J21" s="145"/>
      <c r="K21" s="33"/>
      <c r="L21" s="53" t="s">
        <v>223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0.59722222222222221</v>
      </c>
      <c r="E22" s="33" t="s">
        <v>221</v>
      </c>
      <c r="F22" s="33"/>
      <c r="G22" s="144" t="str">
        <f>G8</f>
        <v>NSC B08A Wildfire</v>
      </c>
      <c r="H22" s="145"/>
      <c r="I22" s="144" t="str">
        <f>G9</f>
        <v>BVBIA WA- SEATTLE BVB B08</v>
      </c>
      <c r="J22" s="145"/>
      <c r="K22" s="33"/>
      <c r="L22" s="53" t="s">
        <v>223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0.70833333333333337</v>
      </c>
      <c r="E23" s="33" t="s">
        <v>220</v>
      </c>
      <c r="F23" s="33"/>
      <c r="G23" s="144" t="str">
        <f t="shared" ref="G23" si="1">G11</f>
        <v>Bad News Bearcats</v>
      </c>
      <c r="H23" s="145"/>
      <c r="I23" s="144" t="str">
        <f>G12</f>
        <v>Seattle Celtic B08 Orange/Blk</v>
      </c>
      <c r="J23" s="145"/>
      <c r="K23" s="33"/>
      <c r="L23" s="53" t="s">
        <v>223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6.75" customHeight="1">
      <c r="A24" s="72"/>
      <c r="B24" s="59"/>
      <c r="C24" s="41"/>
      <c r="D24" s="40"/>
      <c r="E24" s="39"/>
      <c r="F24" s="39"/>
      <c r="G24" s="38"/>
      <c r="H24" s="63"/>
      <c r="I24" s="38"/>
      <c r="J24" s="38"/>
      <c r="K24" s="39"/>
      <c r="L24" s="39"/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44724</v>
      </c>
      <c r="D25" s="32">
        <v>0.5</v>
      </c>
      <c r="E25" s="33">
        <v>1</v>
      </c>
      <c r="F25" s="33"/>
      <c r="G25" s="144" t="str">
        <f>G10</f>
        <v>Cascade Premier B08/09</v>
      </c>
      <c r="H25" s="145"/>
      <c r="I25" s="144" t="str">
        <f t="shared" ref="I25:I26" si="2">G8</f>
        <v>NSC B08A Wildfire</v>
      </c>
      <c r="J25" s="145"/>
      <c r="K25" s="33"/>
      <c r="L25" s="53" t="s">
        <v>223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44724</v>
      </c>
      <c r="D26" s="32">
        <v>0.5</v>
      </c>
      <c r="E26" s="33">
        <v>2</v>
      </c>
      <c r="F26" s="33"/>
      <c r="G26" s="144" t="str">
        <f t="shared" ref="G26:G27" si="3">G12</f>
        <v>Seattle Celtic B08 Orange/Blk</v>
      </c>
      <c r="H26" s="145"/>
      <c r="I26" s="144" t="str">
        <f t="shared" si="2"/>
        <v>BVBIA WA- SEATTLE BVB B08</v>
      </c>
      <c r="J26" s="145"/>
      <c r="K26" s="33"/>
      <c r="L26" s="53" t="s">
        <v>223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0.5</v>
      </c>
      <c r="E27" s="33">
        <v>3</v>
      </c>
      <c r="F27" s="33"/>
      <c r="G27" s="144" t="str">
        <f t="shared" si="3"/>
        <v>Valor B08 Raymond</v>
      </c>
      <c r="H27" s="145"/>
      <c r="I27" s="144" t="str">
        <f>G11</f>
        <v>Bad News Bearcats</v>
      </c>
      <c r="J27" s="145"/>
      <c r="K27" s="33"/>
      <c r="L27" s="53" t="s">
        <v>223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6.75" customHeight="1">
      <c r="A28" s="72"/>
      <c r="B28" s="59"/>
      <c r="C28" s="41"/>
      <c r="D28" s="40"/>
      <c r="E28" s="39"/>
      <c r="F28" s="39"/>
      <c r="G28" s="38"/>
      <c r="H28" s="63"/>
      <c r="I28" s="38"/>
      <c r="J28" s="38"/>
      <c r="K28" s="39"/>
      <c r="L28" s="39"/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0.6875</v>
      </c>
      <c r="E29" s="33">
        <v>2</v>
      </c>
      <c r="F29" s="33"/>
      <c r="G29" s="144" t="s">
        <v>38</v>
      </c>
      <c r="H29" s="145"/>
      <c r="I29" s="144" t="s">
        <v>39</v>
      </c>
      <c r="J29" s="145"/>
      <c r="K29" s="33"/>
      <c r="L29" s="53" t="s">
        <v>11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5" customHeight="1">
      <c r="A31" s="72"/>
      <c r="B31" s="59"/>
      <c r="C31" s="44"/>
      <c r="D31" s="149" t="s">
        <v>12</v>
      </c>
      <c r="E31" s="145"/>
      <c r="F31" s="45" t="s">
        <v>13</v>
      </c>
      <c r="G31" s="46" t="s">
        <v>14</v>
      </c>
      <c r="H31" s="45" t="s">
        <v>15</v>
      </c>
      <c r="I31" s="46" t="s">
        <v>16</v>
      </c>
      <c r="J31" s="45" t="s">
        <v>17</v>
      </c>
      <c r="K31" s="46" t="s">
        <v>18</v>
      </c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ref="D32:D37" si="4">G8</f>
        <v>NSC B08A Wildfire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4"/>
        <v>BVBIA WA- SEATTLE BVB B08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4"/>
        <v>Cascade Premier B08/09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4"/>
        <v>Bad News Bearcats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4"/>
        <v>Seattle Celtic B08 Orange/Blk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50" t="str">
        <f t="shared" si="4"/>
        <v>Valor B08 Raymond</v>
      </c>
      <c r="E37" s="145"/>
      <c r="F37" s="47"/>
      <c r="G37" s="47"/>
      <c r="H37" s="47"/>
      <c r="I37" s="47"/>
      <c r="J37" s="47"/>
      <c r="K37" s="47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44"/>
      <c r="D38" s="43"/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49" t="s">
        <v>11</v>
      </c>
      <c r="E39" s="43"/>
      <c r="F39" s="43"/>
      <c r="G39" s="43"/>
      <c r="H39" s="43"/>
      <c r="I39" s="43"/>
      <c r="J39" s="43"/>
      <c r="K39" s="43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5" customHeight="1">
      <c r="A40" s="72"/>
      <c r="B40" s="59"/>
      <c r="C40" s="64"/>
      <c r="D40" s="50"/>
      <c r="E40" s="146"/>
      <c r="F40" s="147"/>
      <c r="G40" s="147"/>
      <c r="H40" s="147"/>
      <c r="I40" s="147"/>
      <c r="J40" s="147"/>
      <c r="K40" s="1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3"/>
      <c r="E41" s="43"/>
      <c r="F41" s="43"/>
      <c r="G41" s="43"/>
      <c r="H41" s="43"/>
      <c r="I41" s="43"/>
      <c r="J41" s="43"/>
      <c r="K41" s="43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4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153"/>
      <c r="F44" s="135"/>
      <c r="G44" s="135"/>
      <c r="H44" s="135"/>
      <c r="I44" s="135"/>
      <c r="J44" s="135"/>
      <c r="K44" s="135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E44:K44"/>
    <mergeCell ref="G29:H29"/>
    <mergeCell ref="I29:J29"/>
    <mergeCell ref="D31:E31"/>
    <mergeCell ref="D32:E32"/>
    <mergeCell ref="D33:E33"/>
    <mergeCell ref="D34:E34"/>
    <mergeCell ref="D35:E35"/>
    <mergeCell ref="D36:E36"/>
    <mergeCell ref="D37:E37"/>
    <mergeCell ref="E40:K40"/>
    <mergeCell ref="E43:K43"/>
    <mergeCell ref="G25:H25"/>
    <mergeCell ref="I25:J25"/>
    <mergeCell ref="G26:H26"/>
    <mergeCell ref="I26:J26"/>
    <mergeCell ref="G27:H27"/>
    <mergeCell ref="I27:J27"/>
    <mergeCell ref="G22:H22"/>
    <mergeCell ref="I22:J22"/>
    <mergeCell ref="G21:H21"/>
    <mergeCell ref="I21:J21"/>
    <mergeCell ref="G23:H23"/>
    <mergeCell ref="I23:J23"/>
    <mergeCell ref="G19:H19"/>
    <mergeCell ref="I19:J19"/>
    <mergeCell ref="G16:H16"/>
    <mergeCell ref="I16:J16"/>
    <mergeCell ref="G17:H17"/>
    <mergeCell ref="I17:J17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6BA77-ECDE-432C-887D-83DD4C4B51DB}">
  <sheetPr>
    <pageSetUpPr fitToPage="1"/>
  </sheetPr>
  <dimension ref="A1:Z998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15" customHeight="1">
      <c r="A3" s="79"/>
      <c r="B3" s="6"/>
      <c r="C3" s="159" t="s">
        <v>208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13.5" customHeight="1">
      <c r="A6" s="79"/>
      <c r="B6" s="6"/>
      <c r="C6" s="87"/>
      <c r="D6" s="87"/>
      <c r="E6" s="87"/>
      <c r="F6" s="87"/>
      <c r="G6" s="87"/>
      <c r="H6" s="87"/>
      <c r="I6" s="87"/>
      <c r="J6" s="87"/>
      <c r="K6" s="87"/>
      <c r="L6" s="87"/>
      <c r="M6" s="7"/>
      <c r="N6" s="77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18" customHeight="1">
      <c r="A7" s="79"/>
      <c r="B7" s="6"/>
      <c r="C7" s="8"/>
      <c r="D7" s="8"/>
      <c r="E7" s="8"/>
      <c r="F7" s="8"/>
      <c r="G7" s="161" t="s">
        <v>37</v>
      </c>
      <c r="H7" s="143"/>
      <c r="I7" s="8"/>
      <c r="J7" s="8"/>
      <c r="K7" s="8"/>
      <c r="L7" s="8"/>
      <c r="M7" s="7"/>
      <c r="N7" s="77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13.8" customHeight="1">
      <c r="A8" s="79"/>
      <c r="B8" s="6"/>
      <c r="C8" s="8"/>
      <c r="D8" s="8"/>
      <c r="E8" s="8"/>
      <c r="F8" s="8"/>
      <c r="G8" s="162" t="s">
        <v>209</v>
      </c>
      <c r="H8" s="163"/>
      <c r="I8" s="8"/>
      <c r="J8" s="8"/>
      <c r="K8" s="8"/>
      <c r="L8" s="8"/>
      <c r="M8" s="7"/>
      <c r="N8" s="7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13.8" customHeight="1">
      <c r="A9" s="79"/>
      <c r="B9" s="6"/>
      <c r="C9" s="8"/>
      <c r="D9" s="8"/>
      <c r="E9" s="8"/>
      <c r="F9" s="8"/>
      <c r="G9" s="162" t="s">
        <v>210</v>
      </c>
      <c r="H9" s="163"/>
      <c r="I9" s="8"/>
      <c r="J9" s="8"/>
      <c r="K9" s="8"/>
      <c r="L9" s="8"/>
      <c r="M9" s="7"/>
      <c r="N9" s="77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</row>
    <row r="10" spans="1:26" ht="13.8" customHeight="1">
      <c r="A10" s="79"/>
      <c r="B10" s="6"/>
      <c r="C10" s="8"/>
      <c r="D10" s="8"/>
      <c r="E10" s="8"/>
      <c r="F10" s="8"/>
      <c r="G10" s="162" t="s">
        <v>211</v>
      </c>
      <c r="H10" s="163"/>
      <c r="I10" s="98"/>
      <c r="J10" s="8"/>
      <c r="K10" s="8"/>
      <c r="L10" s="8"/>
      <c r="M10" s="7"/>
      <c r="N10" s="77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13.8" customHeight="1">
      <c r="A11" s="79"/>
      <c r="B11" s="6"/>
      <c r="C11" s="88"/>
      <c r="D11" s="88"/>
      <c r="E11" s="89"/>
      <c r="F11" s="89"/>
      <c r="G11" s="162" t="s">
        <v>214</v>
      </c>
      <c r="H11" s="163"/>
      <c r="I11" s="99"/>
      <c r="J11" s="89"/>
      <c r="K11" s="88"/>
      <c r="L11" s="88"/>
      <c r="M11" s="7"/>
      <c r="N11" s="77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13.8" customHeight="1">
      <c r="A12" s="79"/>
      <c r="B12" s="6"/>
      <c r="C12" s="88"/>
      <c r="D12" s="88"/>
      <c r="E12" s="89"/>
      <c r="F12" s="89"/>
      <c r="G12" s="162" t="s">
        <v>215</v>
      </c>
      <c r="H12" s="163"/>
      <c r="I12" s="99"/>
      <c r="J12" s="89"/>
      <c r="K12" s="88"/>
      <c r="L12" s="88"/>
      <c r="M12" s="7"/>
      <c r="N12" s="7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13.8" customHeight="1">
      <c r="A13" s="79"/>
      <c r="B13" s="6"/>
      <c r="C13" s="88"/>
      <c r="D13" s="88"/>
      <c r="E13" s="89"/>
      <c r="F13" s="89"/>
      <c r="G13" s="162" t="s">
        <v>212</v>
      </c>
      <c r="H13" s="163"/>
      <c r="I13" s="89"/>
      <c r="J13" s="89"/>
      <c r="K13" s="88"/>
      <c r="L13" s="88"/>
      <c r="M13" s="7"/>
      <c r="N13" s="77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13.8" customHeight="1">
      <c r="A14" s="79"/>
      <c r="B14" s="6"/>
      <c r="C14" s="86"/>
      <c r="D14" s="86"/>
      <c r="E14" s="90"/>
      <c r="F14" s="90"/>
      <c r="G14" s="162" t="s">
        <v>213</v>
      </c>
      <c r="H14" s="163"/>
      <c r="I14" s="90"/>
      <c r="J14" s="90"/>
      <c r="K14" s="86"/>
      <c r="L14" s="86"/>
      <c r="M14" s="7"/>
      <c r="N14" s="77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13.8" customHeight="1">
      <c r="A15" s="79"/>
      <c r="B15" s="6"/>
      <c r="C15" s="86"/>
      <c r="D15" s="86"/>
      <c r="E15" s="90"/>
      <c r="F15" s="90"/>
      <c r="G15" s="155" t="s">
        <v>54</v>
      </c>
      <c r="H15" s="156"/>
      <c r="I15" s="90"/>
      <c r="J15" s="90"/>
      <c r="K15" s="86"/>
      <c r="L15" s="86"/>
      <c r="M15" s="7"/>
      <c r="N15" s="77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13.8" customHeight="1">
      <c r="A16" s="79"/>
      <c r="B16" s="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7"/>
      <c r="N16" s="7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13.5" customHeight="1">
      <c r="A17" s="79"/>
      <c r="B17" s="6"/>
      <c r="C17" s="9" t="s">
        <v>1</v>
      </c>
      <c r="D17" s="10" t="s">
        <v>2</v>
      </c>
      <c r="E17" s="9" t="s">
        <v>3</v>
      </c>
      <c r="F17" s="9" t="s">
        <v>4</v>
      </c>
      <c r="G17" s="142" t="s">
        <v>5</v>
      </c>
      <c r="H17" s="143"/>
      <c r="I17" s="142" t="s">
        <v>6</v>
      </c>
      <c r="J17" s="143"/>
      <c r="K17" s="9" t="s">
        <v>4</v>
      </c>
      <c r="L17" s="9" t="s">
        <v>7</v>
      </c>
      <c r="M17" s="7"/>
      <c r="N17" s="77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13.8" customHeight="1">
      <c r="A18" s="79"/>
      <c r="B18" s="6"/>
      <c r="C18" s="11">
        <v>44722</v>
      </c>
      <c r="D18" s="12">
        <v>0.6875</v>
      </c>
      <c r="E18" s="13">
        <v>1</v>
      </c>
      <c r="F18" s="13"/>
      <c r="G18" s="164" t="str">
        <f>G14</f>
        <v>PacNW G08 Blue</v>
      </c>
      <c r="H18" s="143"/>
      <c r="I18" s="164" t="str">
        <f>G8</f>
        <v>Dragons G08</v>
      </c>
      <c r="J18" s="143"/>
      <c r="K18" s="13"/>
      <c r="L18" s="91" t="s">
        <v>216</v>
      </c>
      <c r="M18" s="7"/>
      <c r="N18" s="77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ht="13.8" customHeight="1">
      <c r="A19" s="79"/>
      <c r="B19" s="6"/>
      <c r="C19" s="11">
        <v>44722</v>
      </c>
      <c r="D19" s="12">
        <v>0.79861111111111116</v>
      </c>
      <c r="E19" s="13">
        <v>2</v>
      </c>
      <c r="F19" s="13"/>
      <c r="G19" s="164" t="str">
        <f>G11</f>
        <v>Nido Aguila Seattle G2008</v>
      </c>
      <c r="H19" s="143"/>
      <c r="I19" s="164" t="str">
        <f>G10</f>
        <v>Seattle Celtic G08 White</v>
      </c>
      <c r="J19" s="143"/>
      <c r="K19" s="13"/>
      <c r="L19" s="91" t="s">
        <v>216</v>
      </c>
      <c r="M19" s="7"/>
      <c r="N19" s="77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</row>
    <row r="20" spans="1:26" ht="6.75" customHeight="1">
      <c r="A20" s="79"/>
      <c r="B20" s="6"/>
      <c r="C20" s="92"/>
      <c r="D20" s="93"/>
      <c r="E20" s="94"/>
      <c r="F20" s="94"/>
      <c r="G20" s="95"/>
      <c r="H20" s="95"/>
      <c r="I20" s="95"/>
      <c r="J20" s="95"/>
      <c r="K20" s="94"/>
      <c r="L20" s="94"/>
      <c r="M20" s="7"/>
      <c r="N20" s="7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13.8" customHeight="1">
      <c r="A21" s="79"/>
      <c r="B21" s="6"/>
      <c r="C21" s="11">
        <v>44723</v>
      </c>
      <c r="D21" s="12">
        <v>0.35416666666666669</v>
      </c>
      <c r="E21" s="13">
        <v>3</v>
      </c>
      <c r="F21" s="13"/>
      <c r="G21" s="164" t="str">
        <f>G13</f>
        <v>Issaquah FC</v>
      </c>
      <c r="H21" s="143"/>
      <c r="I21" s="164" t="str">
        <f>G14</f>
        <v>PacNW G08 Blue</v>
      </c>
      <c r="J21" s="143"/>
      <c r="K21" s="13"/>
      <c r="L21" s="91" t="s">
        <v>216</v>
      </c>
      <c r="M21" s="7"/>
      <c r="N21" s="77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ht="13.8" customHeight="1">
      <c r="A22" s="79"/>
      <c r="B22" s="6"/>
      <c r="C22" s="11">
        <v>44723</v>
      </c>
      <c r="D22" s="12">
        <v>0.35416666666666669</v>
      </c>
      <c r="E22" s="13">
        <v>4</v>
      </c>
      <c r="F22" s="13"/>
      <c r="G22" s="164" t="str">
        <f>G9</f>
        <v>Seattle Celtic G08 Orange</v>
      </c>
      <c r="H22" s="143"/>
      <c r="I22" s="164" t="str">
        <f>G12</f>
        <v>PacNW G08 White</v>
      </c>
      <c r="J22" s="143"/>
      <c r="K22" s="13"/>
      <c r="L22" s="91" t="s">
        <v>216</v>
      </c>
      <c r="M22" s="7"/>
      <c r="N22" s="77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13.8" customHeight="1">
      <c r="A23" s="79"/>
      <c r="B23" s="6"/>
      <c r="C23" s="11">
        <v>44723</v>
      </c>
      <c r="D23" s="12">
        <v>0.43055555555555558</v>
      </c>
      <c r="E23" s="13" t="s">
        <v>217</v>
      </c>
      <c r="F23" s="13"/>
      <c r="G23" s="164" t="str">
        <f>G8</f>
        <v>Dragons G08</v>
      </c>
      <c r="H23" s="143"/>
      <c r="I23" s="164" t="str">
        <f>G10</f>
        <v>Seattle Celtic G08 White</v>
      </c>
      <c r="J23" s="143"/>
      <c r="K23" s="13"/>
      <c r="L23" s="91" t="s">
        <v>216</v>
      </c>
      <c r="M23" s="7"/>
      <c r="N23" s="77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6.75" customHeight="1">
      <c r="A24" s="79"/>
      <c r="B24" s="6"/>
      <c r="C24" s="92"/>
      <c r="D24" s="93"/>
      <c r="E24" s="94"/>
      <c r="F24" s="94"/>
      <c r="G24" s="95"/>
      <c r="H24" s="96"/>
      <c r="I24" s="95"/>
      <c r="J24" s="95"/>
      <c r="K24" s="94"/>
      <c r="L24" s="96"/>
      <c r="M24" s="7"/>
      <c r="N24" s="7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13.8" customHeight="1">
      <c r="A25" s="79"/>
      <c r="B25" s="6"/>
      <c r="C25" s="11">
        <v>44723</v>
      </c>
      <c r="D25" s="12">
        <v>0.57638888888888895</v>
      </c>
      <c r="E25" s="13">
        <v>1</v>
      </c>
      <c r="F25" s="13"/>
      <c r="G25" s="164" t="str">
        <f>G9</f>
        <v>Seattle Celtic G08 Orange</v>
      </c>
      <c r="H25" s="143"/>
      <c r="I25" s="164" t="str">
        <f>G11</f>
        <v>Nido Aguila Seattle G2008</v>
      </c>
      <c r="J25" s="143"/>
      <c r="K25" s="13"/>
      <c r="L25" s="91" t="s">
        <v>216</v>
      </c>
      <c r="M25" s="7"/>
      <c r="N25" s="77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13.8" customHeight="1">
      <c r="A26" s="79"/>
      <c r="B26" s="6"/>
      <c r="C26" s="11">
        <v>44723</v>
      </c>
      <c r="D26" s="12">
        <v>0.65277777777777779</v>
      </c>
      <c r="E26" s="13" t="s">
        <v>220</v>
      </c>
      <c r="F26" s="13"/>
      <c r="G26" s="164" t="str">
        <f>G8</f>
        <v>Dragons G08</v>
      </c>
      <c r="H26" s="182"/>
      <c r="I26" s="164" t="str">
        <f>G13</f>
        <v>Issaquah FC</v>
      </c>
      <c r="J26" s="182"/>
      <c r="K26" s="13"/>
      <c r="L26" s="91" t="s">
        <v>216</v>
      </c>
      <c r="M26" s="7"/>
      <c r="N26" s="77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13.8" customHeight="1">
      <c r="A27" s="79"/>
      <c r="B27" s="6"/>
      <c r="C27" s="11">
        <v>44723</v>
      </c>
      <c r="D27" s="12">
        <v>0.6875</v>
      </c>
      <c r="E27" s="13">
        <v>3</v>
      </c>
      <c r="F27" s="13"/>
      <c r="G27" s="164" t="str">
        <f>G12</f>
        <v>PacNW G08 White</v>
      </c>
      <c r="H27" s="143"/>
      <c r="I27" s="164" t="str">
        <f>G10</f>
        <v>Seattle Celtic G08 White</v>
      </c>
      <c r="J27" s="143"/>
      <c r="K27" s="13"/>
      <c r="L27" s="91" t="s">
        <v>216</v>
      </c>
      <c r="M27" s="7"/>
      <c r="N27" s="77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6.75" customHeight="1">
      <c r="A28" s="79"/>
      <c r="B28" s="6"/>
      <c r="C28" s="92"/>
      <c r="D28" s="93"/>
      <c r="E28" s="94"/>
      <c r="F28" s="94"/>
      <c r="G28" s="95"/>
      <c r="H28" s="96"/>
      <c r="I28" s="95"/>
      <c r="J28" s="95"/>
      <c r="K28" s="94"/>
      <c r="L28" s="96"/>
      <c r="M28" s="7"/>
      <c r="N28" s="7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13.8" customHeight="1">
      <c r="A29" s="79"/>
      <c r="B29" s="6"/>
      <c r="C29" s="11">
        <v>44724</v>
      </c>
      <c r="D29" s="12">
        <v>0.33333333333333331</v>
      </c>
      <c r="E29" s="13">
        <v>1</v>
      </c>
      <c r="F29" s="13"/>
      <c r="G29" s="164" t="str">
        <f>G13</f>
        <v>Issaquah FC</v>
      </c>
      <c r="H29" s="143"/>
      <c r="I29" s="164" t="str">
        <f>G12</f>
        <v>PacNW G08 White</v>
      </c>
      <c r="J29" s="143"/>
      <c r="K29" s="13"/>
      <c r="L29" s="91" t="s">
        <v>216</v>
      </c>
      <c r="M29" s="7"/>
      <c r="N29" s="77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13.8" customHeight="1">
      <c r="A30" s="79"/>
      <c r="B30" s="6"/>
      <c r="C30" s="11">
        <v>44724</v>
      </c>
      <c r="D30" s="12">
        <v>0.33333333333333331</v>
      </c>
      <c r="E30" s="13">
        <v>2</v>
      </c>
      <c r="F30" s="13"/>
      <c r="G30" s="164" t="str">
        <f>G9</f>
        <v>Seattle Celtic G08 Orange</v>
      </c>
      <c r="H30" s="143"/>
      <c r="I30" s="164" t="str">
        <f>G8</f>
        <v>Dragons G08</v>
      </c>
      <c r="J30" s="143"/>
      <c r="K30" s="13"/>
      <c r="L30" s="91" t="s">
        <v>216</v>
      </c>
      <c r="M30" s="7"/>
      <c r="N30" s="77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13.8" customHeight="1">
      <c r="A31" s="79"/>
      <c r="B31" s="6"/>
      <c r="C31" s="11">
        <v>44724</v>
      </c>
      <c r="D31" s="12">
        <v>0.375</v>
      </c>
      <c r="E31" s="13" t="s">
        <v>221</v>
      </c>
      <c r="F31" s="13"/>
      <c r="G31" s="164" t="str">
        <f>G11</f>
        <v>Nido Aguila Seattle G2008</v>
      </c>
      <c r="H31" s="143"/>
      <c r="I31" s="164" t="str">
        <f>G14</f>
        <v>PacNW G08 Blue</v>
      </c>
      <c r="J31" s="143"/>
      <c r="K31" s="13"/>
      <c r="L31" s="91" t="s">
        <v>216</v>
      </c>
      <c r="M31" s="7"/>
      <c r="N31" s="77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6.75" customHeight="1">
      <c r="A32" s="79"/>
      <c r="B32" s="6"/>
      <c r="C32" s="92"/>
      <c r="D32" s="93"/>
      <c r="E32" s="94"/>
      <c r="F32" s="94"/>
      <c r="G32" s="95"/>
      <c r="H32" s="96"/>
      <c r="I32" s="95"/>
      <c r="J32" s="95"/>
      <c r="K32" s="94"/>
      <c r="L32" s="96"/>
      <c r="M32" s="7"/>
      <c r="N32" s="7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13.8" customHeight="1">
      <c r="A33" s="79"/>
      <c r="B33" s="6"/>
      <c r="C33" s="11">
        <v>44724</v>
      </c>
      <c r="D33" s="12">
        <v>0.625</v>
      </c>
      <c r="E33" s="13">
        <v>2</v>
      </c>
      <c r="F33" s="13"/>
      <c r="G33" s="164" t="s">
        <v>38</v>
      </c>
      <c r="H33" s="143"/>
      <c r="I33" s="164" t="s">
        <v>39</v>
      </c>
      <c r="J33" s="143"/>
      <c r="K33" s="13"/>
      <c r="L33" s="91" t="s">
        <v>11</v>
      </c>
      <c r="M33" s="7"/>
      <c r="N33" s="77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13.5" customHeight="1">
      <c r="A34" s="79"/>
      <c r="B34" s="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7"/>
      <c r="N34" s="77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13.5" customHeight="1">
      <c r="A35" s="79"/>
      <c r="B35" s="6"/>
      <c r="C35" s="167" t="s">
        <v>55</v>
      </c>
      <c r="D35" s="168"/>
      <c r="E35" s="143"/>
      <c r="F35" s="22" t="s">
        <v>13</v>
      </c>
      <c r="G35" s="23" t="s">
        <v>14</v>
      </c>
      <c r="H35" s="22" t="s">
        <v>15</v>
      </c>
      <c r="I35" s="22" t="s">
        <v>56</v>
      </c>
      <c r="J35" s="22" t="s">
        <v>16</v>
      </c>
      <c r="K35" s="22" t="s">
        <v>17</v>
      </c>
      <c r="L35" s="22" t="s">
        <v>18</v>
      </c>
      <c r="M35" s="7"/>
      <c r="N35" s="77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13.8" customHeight="1">
      <c r="A36" s="79"/>
      <c r="B36" s="6"/>
      <c r="C36" s="169" t="str">
        <f t="shared" ref="C36:C38" si="0">G8</f>
        <v>Dragons G08</v>
      </c>
      <c r="D36" s="168"/>
      <c r="E36" s="143"/>
      <c r="F36" s="24"/>
      <c r="G36" s="24"/>
      <c r="H36" s="24"/>
      <c r="I36" s="24"/>
      <c r="J36" s="24"/>
      <c r="K36" s="24"/>
      <c r="L36" s="24"/>
      <c r="M36" s="7"/>
      <c r="N36" s="7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13.8" customHeight="1">
      <c r="A37" s="79"/>
      <c r="B37" s="6"/>
      <c r="C37" s="169" t="str">
        <f t="shared" si="0"/>
        <v>Seattle Celtic G08 Orange</v>
      </c>
      <c r="D37" s="168"/>
      <c r="E37" s="143"/>
      <c r="F37" s="24"/>
      <c r="G37" s="24"/>
      <c r="H37" s="24"/>
      <c r="I37" s="24" t="s">
        <v>57</v>
      </c>
      <c r="J37" s="24"/>
      <c r="K37" s="24"/>
      <c r="L37" s="24"/>
      <c r="M37" s="7"/>
      <c r="N37" s="77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13.8" customHeight="1">
      <c r="A38" s="79"/>
      <c r="B38" s="6"/>
      <c r="C38" s="169" t="str">
        <f t="shared" si="0"/>
        <v>Seattle Celtic G08 White</v>
      </c>
      <c r="D38" s="168"/>
      <c r="E38" s="143"/>
      <c r="F38" s="24"/>
      <c r="G38" s="24"/>
      <c r="H38" s="24"/>
      <c r="I38" s="24" t="s">
        <v>57</v>
      </c>
      <c r="J38" s="24"/>
      <c r="K38" s="24"/>
      <c r="L38" s="24"/>
      <c r="M38" s="7"/>
      <c r="N38" s="77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13.8" customHeight="1">
      <c r="A39" s="79"/>
      <c r="B39" s="6"/>
      <c r="C39" s="169" t="str">
        <f>G11</f>
        <v>Nido Aguila Seattle G2008</v>
      </c>
      <c r="D39" s="168"/>
      <c r="E39" s="143"/>
      <c r="F39" s="24"/>
      <c r="G39" s="24"/>
      <c r="H39" s="24"/>
      <c r="I39" s="24" t="s">
        <v>57</v>
      </c>
      <c r="J39" s="24"/>
      <c r="K39" s="24"/>
      <c r="L39" s="24"/>
      <c r="M39" s="7"/>
      <c r="N39" s="77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13.8" customHeight="1">
      <c r="A40" s="79"/>
      <c r="B40" s="6"/>
      <c r="C40" s="169" t="str">
        <f t="shared" ref="C40:C42" si="1">G12</f>
        <v>PacNW G08 White</v>
      </c>
      <c r="D40" s="168"/>
      <c r="E40" s="143"/>
      <c r="F40" s="24"/>
      <c r="G40" s="24"/>
      <c r="H40" s="24"/>
      <c r="I40" s="24" t="s">
        <v>57</v>
      </c>
      <c r="J40" s="24"/>
      <c r="K40" s="24"/>
      <c r="L40" s="24"/>
      <c r="M40" s="7"/>
      <c r="N40" s="7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13.8" customHeight="1">
      <c r="A41" s="79"/>
      <c r="B41" s="6"/>
      <c r="C41" s="169" t="str">
        <f t="shared" si="1"/>
        <v>Issaquah FC</v>
      </c>
      <c r="D41" s="168"/>
      <c r="E41" s="143"/>
      <c r="F41" s="24"/>
      <c r="G41" s="24"/>
      <c r="H41" s="24"/>
      <c r="I41" s="24" t="s">
        <v>57</v>
      </c>
      <c r="J41" s="24"/>
      <c r="K41" s="24"/>
      <c r="L41" s="24"/>
      <c r="M41" s="7"/>
      <c r="N41" s="77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13.8" customHeight="1">
      <c r="A42" s="79"/>
      <c r="B42" s="6"/>
      <c r="C42" s="169" t="str">
        <f t="shared" si="1"/>
        <v>PacNW G08 Blue</v>
      </c>
      <c r="D42" s="168"/>
      <c r="E42" s="143"/>
      <c r="F42" s="24"/>
      <c r="G42" s="24"/>
      <c r="H42" s="24"/>
      <c r="I42" s="24" t="s">
        <v>57</v>
      </c>
      <c r="J42" s="24"/>
      <c r="K42" s="24"/>
      <c r="L42" s="24"/>
      <c r="M42" s="7"/>
      <c r="N42" s="77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13.8" customHeight="1">
      <c r="A43" s="79"/>
      <c r="B43" s="6"/>
      <c r="C43" s="170" t="s">
        <v>58</v>
      </c>
      <c r="D43" s="156"/>
      <c r="E43" s="156"/>
      <c r="F43" s="156"/>
      <c r="G43" s="96"/>
      <c r="H43" s="96"/>
      <c r="I43" s="96"/>
      <c r="J43" s="96"/>
      <c r="K43" s="96"/>
      <c r="L43" s="86"/>
      <c r="M43" s="7"/>
      <c r="N43" s="77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13.5" customHeight="1">
      <c r="A44" s="79"/>
      <c r="B44" s="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7"/>
      <c r="N44" s="7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13.5" customHeight="1">
      <c r="A45" s="79"/>
      <c r="B45" s="6"/>
      <c r="C45" s="97"/>
      <c r="D45" s="26" t="s">
        <v>11</v>
      </c>
      <c r="E45" s="8"/>
      <c r="F45" s="8"/>
      <c r="G45" s="8"/>
      <c r="H45" s="8"/>
      <c r="I45" s="8"/>
      <c r="J45" s="8"/>
      <c r="K45" s="8"/>
      <c r="L45" s="86"/>
      <c r="M45" s="7"/>
      <c r="N45" s="77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3.8" customHeight="1">
      <c r="A46" s="79"/>
      <c r="B46" s="6"/>
      <c r="C46" s="97"/>
      <c r="D46" s="27" t="s">
        <v>59</v>
      </c>
      <c r="E46" s="165"/>
      <c r="F46" s="166"/>
      <c r="G46" s="166"/>
      <c r="H46" s="166"/>
      <c r="I46" s="166"/>
      <c r="J46" s="166"/>
      <c r="K46" s="166"/>
      <c r="L46" s="86"/>
      <c r="M46" s="7"/>
      <c r="N46" s="77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3.8" customHeight="1">
      <c r="A47" s="79"/>
      <c r="B47" s="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7"/>
      <c r="N47" s="77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13.8" customHeight="1">
      <c r="A48" s="79"/>
      <c r="B48" s="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7"/>
      <c r="N48" s="7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3.8" customHeight="1">
      <c r="A49" s="79"/>
      <c r="B49" s="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7"/>
      <c r="N49" s="77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3.8" customHeight="1">
      <c r="A50" s="79"/>
      <c r="B50" s="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7"/>
      <c r="N50" s="77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3.8" customHeight="1">
      <c r="A51" s="79"/>
      <c r="B51" s="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7"/>
      <c r="N51" s="77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3.8" customHeight="1">
      <c r="A52" s="79"/>
      <c r="B52" s="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7"/>
      <c r="N52" s="7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3.8" customHeight="1">
      <c r="A53" s="79"/>
      <c r="B53" s="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7"/>
      <c r="N53" s="77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3.8" customHeight="1">
      <c r="A54" s="79"/>
      <c r="B54" s="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7"/>
      <c r="N54" s="77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13.8" customHeight="1">
      <c r="A55" s="79"/>
      <c r="B55" s="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7"/>
      <c r="N55" s="77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13.8" customHeight="1">
      <c r="A56" s="79"/>
      <c r="B56" s="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7"/>
      <c r="N56" s="7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3.8" customHeight="1">
      <c r="A57" s="79"/>
      <c r="B57" s="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7"/>
      <c r="N57" s="77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13.8" customHeight="1">
      <c r="A58" s="79"/>
      <c r="B58" s="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7"/>
      <c r="N58" s="77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13.8" customHeight="1">
      <c r="A59" s="79"/>
      <c r="B59" s="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7"/>
      <c r="N59" s="77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3.8" customHeight="1">
      <c r="A60" s="79"/>
      <c r="B60" s="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7"/>
      <c r="N60" s="7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3.8" customHeight="1">
      <c r="A61" s="79"/>
      <c r="B61" s="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7"/>
      <c r="N61" s="77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3.8" customHeight="1">
      <c r="A62" s="79"/>
      <c r="B62" s="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7"/>
      <c r="N62" s="7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3.8" customHeight="1">
      <c r="A63" s="79"/>
      <c r="B63" s="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7"/>
      <c r="N63" s="77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13.8" customHeight="1">
      <c r="A64" s="79"/>
      <c r="B64" s="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7"/>
      <c r="N64" s="7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13.8" customHeight="1">
      <c r="A65" s="79"/>
      <c r="B65" s="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7"/>
      <c r="N65" s="77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3.8" customHeight="1">
      <c r="A66" s="79"/>
      <c r="B66" s="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7"/>
      <c r="N66" s="7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13.8" customHeight="1">
      <c r="A67" s="79"/>
      <c r="B67" s="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7"/>
      <c r="N67" s="77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13.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13.5" customHeight="1" thickTop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13.5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3.5" customHeight="1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3.5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13.5" customHeigh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13.5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3.5" customHeight="1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13.5" customHeight="1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13.5" customHeight="1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13.5" customHeight="1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13.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13.5" customHeight="1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13.5" customHeight="1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3.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13.5" customHeigh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13.5" customHeigh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13.5" customHeigh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13.5" customHeight="1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13.5" customHeight="1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13.5" customHeight="1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13.5" customHeigh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13.5" customHeigh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13.5" customHeight="1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13.5" customHeigh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13.5" customHeigh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13.5" customHeight="1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13.5" customHeigh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13.5" customHeigh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13.5" customHeight="1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13.5" customHeight="1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13.5" customHeight="1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3.5" customHeight="1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3.5" customHeight="1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3.5" customHeight="1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3.5" customHeight="1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3.5" customHeight="1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13.5" customHeigh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13.5" customHeigh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3.5" customHeigh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13.5" customHeight="1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13.5" customHeigh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3.5" customHeigh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13.5" customHeigh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13.5" customHeigh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13.5" customHeigh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13.5" customHeigh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13.5" customHeigh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13.5" customHeight="1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13.5" customHeigh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3.5" customHeigh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3.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3.5" customHeigh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3.5" customHeigh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3.5" customHeigh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3.5" customHeigh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3.5" customHeigh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3.5" customHeigh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3.5" customHeigh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3.5" customHeigh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3.5" customHeigh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3.5" customHeigh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3.5" customHeigh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3.5" customHeigh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3.5" customHeigh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3.5" customHeigh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3.5" customHeigh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3.5" customHeigh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3.5" customHeigh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3.5" customHeigh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3.5" customHeigh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3.5" customHeigh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3.5" customHeigh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3.5" customHeigh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3.5" customHeigh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3.5" customHeigh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3.5" customHeigh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3.5" customHeigh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3.5" customHeigh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3.5" customHeigh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3.5" customHeigh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3.5" customHeigh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3.5" customHeigh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3.5" customHeigh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3.5" customHeigh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3.5" customHeigh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3.5" customHeigh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3.5" customHeigh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3.5" customHeigh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3.5" customHeigh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3.5" customHeigh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3.5" customHeigh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3.5" customHeigh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3.5" customHeigh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3.5" customHeigh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3.5" customHeigh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3.5" customHeigh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3.5" customHeigh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3.5" customHeigh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3.5" customHeigh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3.5" customHeigh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3.5" customHeigh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3.5" customHeigh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3.5" customHeigh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3.5" customHeigh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3.5" customHeigh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3.5" customHeigh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3.5" customHeigh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3.5" customHeigh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3.5" customHeigh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3.5" customHeigh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3.5" customHeigh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3.5" customHeigh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3.5" customHeigh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3.5" customHeigh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3.5" customHeigh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3.5" customHeigh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3.5" customHeigh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3.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3.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3.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3.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3.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3.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3.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3.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3.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3.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3.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3.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3.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3.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3.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3.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3.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3.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3.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3.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3.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3.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3.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3.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3.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3.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3.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3.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3.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3.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3.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3.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3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3.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3.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3.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3.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3.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3.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3.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3.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3.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3.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3.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3.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3.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3.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3.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3.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3.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3.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3.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3.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3.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3.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3.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3.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3.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3.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3.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3.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3.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3.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3.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3.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3.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3.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3.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3.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3.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3.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3.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3.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3.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3.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3.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3.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3.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3.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3.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3.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3.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3.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3.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3.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3.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3.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3.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3.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3.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3.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3.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3.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3.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3.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3.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3.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3.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3.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3.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3.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3.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3.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3.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3.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3.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3.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3.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3.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3.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3.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3.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3.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3.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3.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3.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3.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3.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3.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3.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3.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3.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3.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3.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3.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3.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3.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3.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3.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3.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3.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3.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3.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3.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3.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3.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3.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3.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3.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3.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3.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3.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3.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3.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3.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3.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3.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3.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3.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3.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3.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3.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3.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3.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3.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3.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3.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3.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3.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3.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3.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3.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3.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3.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3.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3.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3.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3.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3.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3.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3.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3.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3.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3.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3.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3.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3.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3.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3.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3.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3.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3.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3.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3.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3.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3.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3.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3.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3.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3.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3.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3.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3.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3.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3.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3.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3.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3.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3.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3.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3.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3.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3.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3.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3.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3.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3.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3.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3.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3.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3.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3.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3.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3.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3.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3.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3.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3.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3.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3.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3.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3.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3.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3.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3.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3.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3.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3.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3.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3.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3.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3.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3.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3.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3.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3.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3.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3.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3.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3.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3.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3.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3.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3.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3.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3.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3.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3.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3.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3.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3.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3.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3.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3.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3.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3.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3.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3.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3.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3.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3.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3.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3.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3.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3.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3.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3.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3.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3.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3.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3.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3.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3.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3.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3.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3.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3.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3.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3.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3.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3.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3.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3.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3.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3.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3.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3.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3.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3.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3.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3.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3.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3.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3.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3.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3.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3.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3.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3.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3.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3.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3.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3.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3.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3.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3.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3.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3.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3.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3.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3.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3.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3.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3.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3.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3.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3.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3.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3.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3.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3.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3.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3.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3.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3.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3.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3.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3.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3.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3.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3.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3.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3.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3.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3.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3.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3.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3.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3.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3.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3.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3.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3.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3.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3.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3.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3.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3.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3.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3.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3.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3.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3.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3.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3.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3.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3.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3.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3.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3.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3.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3.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3.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3.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3.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3.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3.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3.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3.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3.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3.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3.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3.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3.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3.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3.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3.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3.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3.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3.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3.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3.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3.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3.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3.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3.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3.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3.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3.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3.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3.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3.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3.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3.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3.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3.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3.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3.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3.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3.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3.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3.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3.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3.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3.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3.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3.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3.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3.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3.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3.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3.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3.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3.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3.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3.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3.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3.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3.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3.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3.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3.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3.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3.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3.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3.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3.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3.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3.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3.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3.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3.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3.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3.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3.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3.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3.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3.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3.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3.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3.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3.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3.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3.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3.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3.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3.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3.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3.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3.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3.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3.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3.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3.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3.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3.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3.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3.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3.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3.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3.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3.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3.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3.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3.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3.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3.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3.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3.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3.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3.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3.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3.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3.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3.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3.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3.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3.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3.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3.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3.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3.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3.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3.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3.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3.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3.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3.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3.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3.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3.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3.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3.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3.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3.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3.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3.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3.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3.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3.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3.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3.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3.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3.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3.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3.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3.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3.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3.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3.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3.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3.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3.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3.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3.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3.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3.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3.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3.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3.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3.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3.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3.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3.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3.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3.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3.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3.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3.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3.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3.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3.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3.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3.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3.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3.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3.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3.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3.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3.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3.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3.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3.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3.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3.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3.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3.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3.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3.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3.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3.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3.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3.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3.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3.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3.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3.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3.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3.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3.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3.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3.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3.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3.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3.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3.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3.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3.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3.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3.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3.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3.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3.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3.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3.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3.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3.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3.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3.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3.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3.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3.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3.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3.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3.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3.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3.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3.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3.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3.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3.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3.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3.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3.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3.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3.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3.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3.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3.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3.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3.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3.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3.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3.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3.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3.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3.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3.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3.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3.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3.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3.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3.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3.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3.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3.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3.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3.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3.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3.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3.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3.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3.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3.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3.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3.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3.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3.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3.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3.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3.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3.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3.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3.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3.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3.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3.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3.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3.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3.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3.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3.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3.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3.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3.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3.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3.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3.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3.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3.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3.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3.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3.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3.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3.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3.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3.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3.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3.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3.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3.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3.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3.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3.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3.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3.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3.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3.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3.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3.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3.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3.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3.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3.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3.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3.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3.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3.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3.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3.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3.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3.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3.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3.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3.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3.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3.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3.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3.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3.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3.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3.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3.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3.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3.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3.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3.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3.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3.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3.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3.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3.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3.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3.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3.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3.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3.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3.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3.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3.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3.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3.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3.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3.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3.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3.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3.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3.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3.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3.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3.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3.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3.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3.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3.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3.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3.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3.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3.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3.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3.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3.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3.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3.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3.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3.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3.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3.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3.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3.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3.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3.5" customHeight="1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3.5" customHeight="1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3.5" customHeight="1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3.5" customHeight="1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3.5" customHeight="1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3.5" customHeight="1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3.5" customHeight="1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3.5" customHeight="1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3.5" customHeight="1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3.5" customHeight="1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3.5" customHeight="1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3.5" customHeight="1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3.5" customHeight="1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3.5" customHeight="1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3.5" customHeight="1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3.5" customHeight="1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3.5" customHeight="1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3.5" customHeight="1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3.5" customHeight="1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3.5" customHeight="1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3.5" customHeight="1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3.5" customHeight="1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3.5" customHeight="1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3.5" customHeight="1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3.5" customHeight="1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3.5" customHeight="1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3.5" customHeight="1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3.5" customHeight="1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3.5" customHeight="1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3.5" customHeight="1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3.5" customHeight="1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3.5" customHeight="1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3.5" customHeight="1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3.5" customHeight="1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3.5" customHeight="1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3.5" customHeight="1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3.5" customHeight="1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3.5" customHeight="1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3.5" customHeight="1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3.5" customHeight="1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3.5" customHeight="1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3.5" customHeight="1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3.5" customHeight="1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3.5" customHeight="1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3.5" customHeight="1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3.5" customHeight="1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3.5" customHeight="1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3.5" customHeight="1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3.5" customHeight="1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3.5" customHeight="1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3.5" customHeight="1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3.5" customHeight="1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3.5" customHeight="1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3.5" customHeight="1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3.5" customHeight="1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3.5" customHeight="1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3.5" customHeight="1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3.5" customHeight="1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3.5" customHeight="1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3.5" customHeight="1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3.5" customHeight="1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3.5" customHeight="1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3.5" customHeight="1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3.5" customHeight="1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3.5" customHeight="1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3.5" customHeight="1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3.5" customHeight="1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3.5" customHeight="1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3.5" customHeight="1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3.5" customHeight="1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  <row r="998" spans="1:26" ht="13.5" customHeight="1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</row>
  </sheetData>
  <mergeCells count="48">
    <mergeCell ref="E46:K46"/>
    <mergeCell ref="G33:H33"/>
    <mergeCell ref="I33:J33"/>
    <mergeCell ref="C35:E35"/>
    <mergeCell ref="C36:E36"/>
    <mergeCell ref="C37:E37"/>
    <mergeCell ref="C38:E38"/>
    <mergeCell ref="C39:E39"/>
    <mergeCell ref="C40:E40"/>
    <mergeCell ref="C41:E41"/>
    <mergeCell ref="C42:E42"/>
    <mergeCell ref="C43:F43"/>
    <mergeCell ref="G31:H31"/>
    <mergeCell ref="I31:J31"/>
    <mergeCell ref="G29:H29"/>
    <mergeCell ref="I29:J29"/>
    <mergeCell ref="G30:H30"/>
    <mergeCell ref="I30:J30"/>
    <mergeCell ref="G25:H25"/>
    <mergeCell ref="I25:J25"/>
    <mergeCell ref="G26:H26"/>
    <mergeCell ref="I26:J26"/>
    <mergeCell ref="G27:H27"/>
    <mergeCell ref="I27:J27"/>
    <mergeCell ref="G22:H22"/>
    <mergeCell ref="I22:J22"/>
    <mergeCell ref="G21:H21"/>
    <mergeCell ref="I21:J21"/>
    <mergeCell ref="G23:H23"/>
    <mergeCell ref="I23:J23"/>
    <mergeCell ref="G17:H17"/>
    <mergeCell ref="I17:J17"/>
    <mergeCell ref="G18:H18"/>
    <mergeCell ref="I18:J18"/>
    <mergeCell ref="G19:H19"/>
    <mergeCell ref="I19:J19"/>
    <mergeCell ref="G15:H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4:H14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5121-7ECC-4622-890E-F5C67778710D}">
  <sheetPr>
    <pageSetUpPr fitToPage="1"/>
  </sheetPr>
  <dimension ref="A1:Z1000"/>
  <sheetViews>
    <sheetView showGridLines="0" topLeftCell="A4" workbookViewId="0">
      <selection activeCell="G20" sqref="G20:H20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154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163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164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168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167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166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165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0.74305555555555547</v>
      </c>
      <c r="E16" s="33">
        <v>1</v>
      </c>
      <c r="F16" s="33"/>
      <c r="G16" s="144" t="str">
        <f>G11</f>
        <v>HPFC Heat B07 Blue</v>
      </c>
      <c r="H16" s="145"/>
      <c r="I16" s="144" t="str">
        <f>G12</f>
        <v>Sparta Tacoma B07 Red</v>
      </c>
      <c r="J16" s="145"/>
      <c r="K16" s="33"/>
      <c r="L16" s="53" t="s">
        <v>169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0.74305555555555547</v>
      </c>
      <c r="E17" s="33">
        <v>3</v>
      </c>
      <c r="F17" s="33"/>
      <c r="G17" s="144" t="str">
        <f>G8</f>
        <v>Seattle Eagles</v>
      </c>
      <c r="H17" s="145"/>
      <c r="I17" s="144" t="str">
        <f>G9</f>
        <v>BVBIA WA - Seattle B07 Yellow</v>
      </c>
      <c r="J17" s="145"/>
      <c r="K17" s="33"/>
      <c r="L17" s="53" t="s">
        <v>169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6.75" customHeight="1">
      <c r="A18" s="72"/>
      <c r="B18" s="59"/>
      <c r="C18" s="41"/>
      <c r="D18" s="40"/>
      <c r="E18" s="39"/>
      <c r="F18" s="39"/>
      <c r="G18" s="38"/>
      <c r="H18" s="63"/>
      <c r="I18" s="38"/>
      <c r="J18" s="38"/>
      <c r="K18" s="39"/>
      <c r="L18" s="39"/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0.46527777777777773</v>
      </c>
      <c r="E19" s="33">
        <v>2</v>
      </c>
      <c r="F19" s="33"/>
      <c r="G19" s="144" t="str">
        <f>G9</f>
        <v>BVBIA WA - Seattle B07 Yellow</v>
      </c>
      <c r="H19" s="145"/>
      <c r="I19" s="144" t="str">
        <f>G10</f>
        <v>NSC B07 Green Fuerza</v>
      </c>
      <c r="J19" s="145"/>
      <c r="K19" s="33"/>
      <c r="L19" s="53" t="s">
        <v>169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0.46527777777777773</v>
      </c>
      <c r="E20" s="33">
        <v>3</v>
      </c>
      <c r="F20" s="33"/>
      <c r="G20" s="144" t="str">
        <f>G12</f>
        <v>Sparta Tacoma B07 Red</v>
      </c>
      <c r="H20" s="145"/>
      <c r="I20" s="144" t="str">
        <f>G13</f>
        <v>TC United B07 Navy - Ramos</v>
      </c>
      <c r="J20" s="145"/>
      <c r="K20" s="33"/>
      <c r="L20" s="53" t="s">
        <v>169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0.52083333333333337</v>
      </c>
      <c r="E21" s="33">
        <v>3</v>
      </c>
      <c r="F21" s="33"/>
      <c r="G21" s="144" t="str">
        <f t="shared" ref="G21" si="0">G8</f>
        <v>Seattle Eagles</v>
      </c>
      <c r="H21" s="145"/>
      <c r="I21" s="144" t="str">
        <f>G11</f>
        <v>HPFC Heat B07 Blue</v>
      </c>
      <c r="J21" s="145"/>
      <c r="K21" s="33"/>
      <c r="L21" s="53" t="s">
        <v>169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6.75" customHeight="1">
      <c r="A22" s="72"/>
      <c r="B22" s="59"/>
      <c r="C22" s="41"/>
      <c r="D22" s="40"/>
      <c r="E22" s="39"/>
      <c r="F22" s="39"/>
      <c r="G22" s="38"/>
      <c r="H22" s="63"/>
      <c r="I22" s="38"/>
      <c r="J22" s="38"/>
      <c r="K22" s="39"/>
      <c r="L22" s="39"/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0.70833333333333337</v>
      </c>
      <c r="E23" s="33" t="s">
        <v>217</v>
      </c>
      <c r="F23" s="33"/>
      <c r="G23" s="144" t="str">
        <f>G13</f>
        <v>TC United B07 Navy - Ramos</v>
      </c>
      <c r="H23" s="145"/>
      <c r="I23" s="144" t="str">
        <f>G11</f>
        <v>HPFC Heat B07 Blue</v>
      </c>
      <c r="J23" s="145"/>
      <c r="K23" s="33"/>
      <c r="L23" s="53" t="s">
        <v>169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0.70833333333333337</v>
      </c>
      <c r="E24" s="33" t="s">
        <v>221</v>
      </c>
      <c r="F24" s="33"/>
      <c r="G24" s="144" t="str">
        <f>G10</f>
        <v>NSC B07 Green Fuerza</v>
      </c>
      <c r="H24" s="145"/>
      <c r="I24" s="144" t="str">
        <f>G8</f>
        <v>Seattle Eagles</v>
      </c>
      <c r="J24" s="145"/>
      <c r="K24" s="33"/>
      <c r="L24" s="53" t="s">
        <v>169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0.76388888888888884</v>
      </c>
      <c r="E25" s="33" t="s">
        <v>217</v>
      </c>
      <c r="F25" s="33"/>
      <c r="G25" s="144" t="str">
        <f>G12</f>
        <v>Sparta Tacoma B07 Red</v>
      </c>
      <c r="H25" s="145"/>
      <c r="I25" s="144" t="str">
        <f>G9</f>
        <v>BVBIA WA - Seattle B07 Yellow</v>
      </c>
      <c r="J25" s="145"/>
      <c r="K25" s="33"/>
      <c r="L25" s="53" t="s">
        <v>169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6.75" customHeight="1">
      <c r="A26" s="72"/>
      <c r="B26" s="59"/>
      <c r="C26" s="41"/>
      <c r="D26" s="40"/>
      <c r="E26" s="39"/>
      <c r="F26" s="39"/>
      <c r="G26" s="38"/>
      <c r="H26" s="63"/>
      <c r="I26" s="38"/>
      <c r="J26" s="38"/>
      <c r="K26" s="39"/>
      <c r="L26" s="39"/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0.3888888888888889</v>
      </c>
      <c r="E27" s="33">
        <v>4</v>
      </c>
      <c r="F27" s="33"/>
      <c r="G27" s="144" t="str">
        <f>G10</f>
        <v>NSC B07 Green Fuerza</v>
      </c>
      <c r="H27" s="145"/>
      <c r="I27" s="144" t="str">
        <f>G13</f>
        <v>TC United B07 Navy - Ramos</v>
      </c>
      <c r="J27" s="145"/>
      <c r="K27" s="33"/>
      <c r="L27" s="53" t="s">
        <v>169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6.75" customHeight="1">
      <c r="A28" s="72"/>
      <c r="B28" s="59"/>
      <c r="C28" s="41"/>
      <c r="D28" s="40"/>
      <c r="E28" s="39"/>
      <c r="F28" s="39"/>
      <c r="G28" s="38"/>
      <c r="H28" s="63"/>
      <c r="I28" s="38"/>
      <c r="J28" s="38"/>
      <c r="K28" s="39"/>
      <c r="L28" s="39"/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0.625</v>
      </c>
      <c r="E29" s="33">
        <v>1</v>
      </c>
      <c r="F29" s="33"/>
      <c r="G29" s="144" t="s">
        <v>38</v>
      </c>
      <c r="H29" s="145"/>
      <c r="I29" s="144" t="s">
        <v>39</v>
      </c>
      <c r="J29" s="145"/>
      <c r="K29" s="33"/>
      <c r="L29" s="53" t="s">
        <v>11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5" customHeight="1">
      <c r="A31" s="72"/>
      <c r="B31" s="59"/>
      <c r="C31" s="44"/>
      <c r="D31" s="149" t="s">
        <v>12</v>
      </c>
      <c r="E31" s="145"/>
      <c r="F31" s="45" t="s">
        <v>13</v>
      </c>
      <c r="G31" s="46" t="s">
        <v>14</v>
      </c>
      <c r="H31" s="45" t="s">
        <v>15</v>
      </c>
      <c r="I31" s="46" t="s">
        <v>16</v>
      </c>
      <c r="J31" s="45" t="s">
        <v>17</v>
      </c>
      <c r="K31" s="46" t="s">
        <v>18</v>
      </c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ref="D32:D37" si="1">G8</f>
        <v>Seattle Eagles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1"/>
        <v>BVBIA WA - Seattle B07 Yellow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1"/>
        <v>NSC B07 Green Fuerza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1"/>
        <v>HPFC Heat B07 Blue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1"/>
        <v>Sparta Tacoma B07 Red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50" t="str">
        <f t="shared" si="1"/>
        <v>TC United B07 Navy - Ramos</v>
      </c>
      <c r="E37" s="145"/>
      <c r="F37" s="47"/>
      <c r="G37" s="47"/>
      <c r="H37" s="47"/>
      <c r="I37" s="47"/>
      <c r="J37" s="47"/>
      <c r="K37" s="47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44"/>
      <c r="D38" s="43"/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49" t="s">
        <v>11</v>
      </c>
      <c r="E39" s="43"/>
      <c r="F39" s="43"/>
      <c r="G39" s="43"/>
      <c r="H39" s="43"/>
      <c r="I39" s="43"/>
      <c r="J39" s="43"/>
      <c r="K39" s="43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5" customHeight="1">
      <c r="A40" s="72"/>
      <c r="B40" s="59"/>
      <c r="C40" s="64"/>
      <c r="D40" s="50"/>
      <c r="E40" s="146"/>
      <c r="F40" s="147"/>
      <c r="G40" s="147"/>
      <c r="H40" s="147"/>
      <c r="I40" s="147"/>
      <c r="J40" s="147"/>
      <c r="K40" s="1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3"/>
      <c r="E41" s="43"/>
      <c r="F41" s="43"/>
      <c r="G41" s="43"/>
      <c r="H41" s="43"/>
      <c r="I41" s="43"/>
      <c r="J41" s="43"/>
      <c r="K41" s="43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4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153"/>
      <c r="F44" s="135"/>
      <c r="G44" s="135"/>
      <c r="H44" s="135"/>
      <c r="I44" s="135"/>
      <c r="J44" s="135"/>
      <c r="K44" s="135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G23:H23"/>
    <mergeCell ref="I23:J23"/>
    <mergeCell ref="E44:K44"/>
    <mergeCell ref="G29:H29"/>
    <mergeCell ref="I29:J29"/>
    <mergeCell ref="D31:E31"/>
    <mergeCell ref="D32:E32"/>
    <mergeCell ref="D33:E33"/>
    <mergeCell ref="D34:E34"/>
    <mergeCell ref="D35:E35"/>
    <mergeCell ref="D36:E36"/>
    <mergeCell ref="D37:E37"/>
    <mergeCell ref="E40:K40"/>
    <mergeCell ref="E43:K43"/>
    <mergeCell ref="G17:H17"/>
    <mergeCell ref="I17:J17"/>
    <mergeCell ref="G27:H27"/>
    <mergeCell ref="I27:J27"/>
    <mergeCell ref="G16:H16"/>
    <mergeCell ref="I16:J16"/>
    <mergeCell ref="G21:H21"/>
    <mergeCell ref="I21:J21"/>
    <mergeCell ref="G19:H19"/>
    <mergeCell ref="I19:J19"/>
    <mergeCell ref="G20:H20"/>
    <mergeCell ref="I20:J20"/>
    <mergeCell ref="G24:H24"/>
    <mergeCell ref="I24:J24"/>
    <mergeCell ref="G25:H25"/>
    <mergeCell ref="I25:J25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37C75-16F5-4654-9844-EC935933865D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style="54" customWidth="1"/>
    <col min="3" max="12" width="10.77734375" style="54" customWidth="1"/>
    <col min="13" max="14" width="4.21875" style="54" customWidth="1"/>
    <col min="15" max="26" width="7.7773437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172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44"/>
      <c r="D6" s="44"/>
      <c r="E6" s="44"/>
      <c r="F6" s="44"/>
      <c r="G6" s="44"/>
      <c r="H6" s="44"/>
      <c r="I6" s="44"/>
      <c r="J6" s="44"/>
      <c r="K6" s="44"/>
      <c r="L6" s="44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4"/>
      <c r="D7" s="44"/>
      <c r="E7" s="152" t="s">
        <v>63</v>
      </c>
      <c r="F7" s="145"/>
      <c r="G7" s="44"/>
      <c r="H7" s="44"/>
      <c r="I7" s="152" t="s">
        <v>64</v>
      </c>
      <c r="J7" s="145"/>
      <c r="K7" s="44"/>
      <c r="L7" s="44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4"/>
      <c r="D8" s="44"/>
      <c r="E8" s="139" t="s">
        <v>155</v>
      </c>
      <c r="F8" s="141"/>
      <c r="G8" s="44"/>
      <c r="H8" s="44"/>
      <c r="I8" s="139" t="s">
        <v>159</v>
      </c>
      <c r="J8" s="141"/>
      <c r="K8" s="44"/>
      <c r="L8" s="44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4"/>
      <c r="D9" s="44"/>
      <c r="E9" s="139" t="s">
        <v>156</v>
      </c>
      <c r="F9" s="141"/>
      <c r="G9" s="44"/>
      <c r="H9" s="44"/>
      <c r="I9" s="139" t="s">
        <v>160</v>
      </c>
      <c r="J9" s="141"/>
      <c r="K9" s="44"/>
      <c r="L9" s="44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4"/>
      <c r="D10" s="44"/>
      <c r="E10" s="139" t="s">
        <v>158</v>
      </c>
      <c r="F10" s="141"/>
      <c r="G10" s="44"/>
      <c r="H10" s="44"/>
      <c r="I10" s="139" t="s">
        <v>161</v>
      </c>
      <c r="J10" s="141"/>
      <c r="K10" s="44"/>
      <c r="L10" s="44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139" t="s">
        <v>157</v>
      </c>
      <c r="F11" s="141"/>
      <c r="G11" s="44"/>
      <c r="H11" s="44"/>
      <c r="I11" s="139" t="s">
        <v>162</v>
      </c>
      <c r="J11" s="141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5" customHeight="1">
      <c r="A12" s="72"/>
      <c r="B12" s="59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8" customHeight="1">
      <c r="A14" s="72"/>
      <c r="B14" s="59"/>
      <c r="C14" s="31">
        <v>44722</v>
      </c>
      <c r="D14" s="32">
        <v>0.79861111111111116</v>
      </c>
      <c r="E14" s="33">
        <v>1</v>
      </c>
      <c r="F14" s="33"/>
      <c r="G14" s="144" t="str">
        <f>I10</f>
        <v>Eagleclaw FC M07 NightHawks</v>
      </c>
      <c r="H14" s="145"/>
      <c r="I14" s="144" t="str">
        <f>I11</f>
        <v>Valor B07 Tomlinson</v>
      </c>
      <c r="J14" s="145"/>
      <c r="K14" s="33"/>
      <c r="L14" s="53" t="s">
        <v>66</v>
      </c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31">
        <v>44722</v>
      </c>
      <c r="D15" s="32">
        <v>0.85416666666666663</v>
      </c>
      <c r="E15" s="33">
        <v>1</v>
      </c>
      <c r="F15" s="33"/>
      <c r="G15" s="144" t="str">
        <f>I8</f>
        <v>Seattle Celtic B07 White</v>
      </c>
      <c r="H15" s="145"/>
      <c r="I15" s="144" t="str">
        <f>I9</f>
        <v>STU Evolution B07 Beasley</v>
      </c>
      <c r="J15" s="145"/>
      <c r="K15" s="33"/>
      <c r="L15" s="53" t="s">
        <v>66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0.85416666666666663</v>
      </c>
      <c r="E16" s="33">
        <v>2</v>
      </c>
      <c r="F16" s="33"/>
      <c r="G16" s="144" t="str">
        <f>E9</f>
        <v>Pumas UNAM Seattle 2007/08</v>
      </c>
      <c r="H16" s="145"/>
      <c r="I16" s="144" t="str">
        <f>E11</f>
        <v>Los Atleticos de Renton B07</v>
      </c>
      <c r="J16" s="145"/>
      <c r="K16" s="33"/>
      <c r="L16" s="53" t="s">
        <v>8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0.85416666666666663</v>
      </c>
      <c r="E17" s="33">
        <v>3</v>
      </c>
      <c r="F17" s="33"/>
      <c r="G17" s="144" t="str">
        <f>E8</f>
        <v>STU Evolution B07 Trujillo</v>
      </c>
      <c r="H17" s="145"/>
      <c r="I17" s="144" t="str">
        <f>E10</f>
        <v>NSC B07 White Burn</v>
      </c>
      <c r="J17" s="145"/>
      <c r="K17" s="33"/>
      <c r="L17" s="53" t="s">
        <v>8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6.75" customHeight="1">
      <c r="A18" s="72"/>
      <c r="B18" s="59"/>
      <c r="C18" s="41"/>
      <c r="D18" s="40"/>
      <c r="E18" s="39"/>
      <c r="F18" s="39"/>
      <c r="G18" s="38"/>
      <c r="H18" s="38"/>
      <c r="I18" s="38"/>
      <c r="J18" s="38"/>
      <c r="K18" s="39"/>
      <c r="L18" s="39"/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 t="s">
        <v>65</v>
      </c>
      <c r="B19" s="59"/>
      <c r="C19" s="31">
        <v>44723</v>
      </c>
      <c r="D19" s="32">
        <v>0.54166666666666663</v>
      </c>
      <c r="E19" s="33" t="s">
        <v>220</v>
      </c>
      <c r="F19" s="33"/>
      <c r="G19" s="144" t="str">
        <f>I9</f>
        <v>STU Evolution B07 Beasley</v>
      </c>
      <c r="H19" s="145"/>
      <c r="I19" s="144" t="str">
        <f>I10</f>
        <v>Eagleclaw FC M07 NightHawks</v>
      </c>
      <c r="J19" s="145"/>
      <c r="K19" s="33"/>
      <c r="L19" s="53" t="s">
        <v>66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0.54166666666666663</v>
      </c>
      <c r="E20" s="33" t="s">
        <v>217</v>
      </c>
      <c r="F20" s="33"/>
      <c r="G20" s="144" t="str">
        <f>I11</f>
        <v>Valor B07 Tomlinson</v>
      </c>
      <c r="H20" s="145"/>
      <c r="I20" s="144" t="str">
        <f>I8</f>
        <v>Seattle Celtic B07 White</v>
      </c>
      <c r="J20" s="145"/>
      <c r="K20" s="33"/>
      <c r="L20" s="53" t="s">
        <v>66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0.54166666666666663</v>
      </c>
      <c r="E21" s="33" t="s">
        <v>221</v>
      </c>
      <c r="F21" s="33"/>
      <c r="G21" s="144" t="str">
        <f>E10</f>
        <v>NSC B07 White Burn</v>
      </c>
      <c r="H21" s="145"/>
      <c r="I21" s="144" t="str">
        <f>E11</f>
        <v>Los Atleticos de Renton B07</v>
      </c>
      <c r="J21" s="145"/>
      <c r="K21" s="33"/>
      <c r="L21" s="53" t="s">
        <v>8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0.59722222222222221</v>
      </c>
      <c r="E22" s="33" t="s">
        <v>217</v>
      </c>
      <c r="F22" s="33"/>
      <c r="G22" s="144" t="str">
        <f>E8</f>
        <v>STU Evolution B07 Trujillo</v>
      </c>
      <c r="H22" s="145"/>
      <c r="I22" s="144" t="str">
        <f>E9</f>
        <v>Pumas UNAM Seattle 2007/08</v>
      </c>
      <c r="J22" s="145"/>
      <c r="K22" s="33"/>
      <c r="L22" s="53" t="s">
        <v>8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6.75" customHeight="1">
      <c r="A23" s="72"/>
      <c r="B23" s="59"/>
      <c r="C23" s="41"/>
      <c r="D23" s="40"/>
      <c r="E23" s="39"/>
      <c r="F23" s="39"/>
      <c r="G23" s="38"/>
      <c r="H23" s="63"/>
      <c r="I23" s="38"/>
      <c r="J23" s="38"/>
      <c r="K23" s="39"/>
      <c r="L23" s="39"/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0.79861111111111116</v>
      </c>
      <c r="E24" s="33">
        <v>1</v>
      </c>
      <c r="F24" s="33"/>
      <c r="G24" s="144" t="str">
        <f t="shared" ref="G24:G25" si="0">I8</f>
        <v>Seattle Celtic B07 White</v>
      </c>
      <c r="H24" s="145"/>
      <c r="I24" s="144" t="str">
        <f t="shared" ref="I24:I25" si="1">I10</f>
        <v>Eagleclaw FC M07 NightHawks</v>
      </c>
      <c r="J24" s="145"/>
      <c r="K24" s="33"/>
      <c r="L24" s="53" t="s">
        <v>66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0.79861111111111116</v>
      </c>
      <c r="E25" s="33">
        <v>2</v>
      </c>
      <c r="F25" s="33"/>
      <c r="G25" s="144" t="str">
        <f t="shared" si="0"/>
        <v>STU Evolution B07 Beasley</v>
      </c>
      <c r="H25" s="145"/>
      <c r="I25" s="144" t="str">
        <f t="shared" si="1"/>
        <v>Valor B07 Tomlinson</v>
      </c>
      <c r="J25" s="145"/>
      <c r="K25" s="33"/>
      <c r="L25" s="53" t="s">
        <v>66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44723</v>
      </c>
      <c r="D26" s="32">
        <v>0.85416666666666663</v>
      </c>
      <c r="E26" s="33">
        <v>1</v>
      </c>
      <c r="F26" s="33"/>
      <c r="G26" s="144" t="str">
        <f>E11</f>
        <v>Los Atleticos de Renton B07</v>
      </c>
      <c r="H26" s="145"/>
      <c r="I26" s="144" t="str">
        <f>E8</f>
        <v>STU Evolution B07 Trujillo</v>
      </c>
      <c r="J26" s="145"/>
      <c r="K26" s="33"/>
      <c r="L26" s="53" t="s">
        <v>8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44723</v>
      </c>
      <c r="D27" s="32">
        <v>0.85416666666666663</v>
      </c>
      <c r="E27" s="33">
        <v>2</v>
      </c>
      <c r="F27" s="33"/>
      <c r="G27" s="144" t="str">
        <f>E9</f>
        <v>Pumas UNAM Seattle 2007/08</v>
      </c>
      <c r="H27" s="145"/>
      <c r="I27" s="144" t="str">
        <f>E10</f>
        <v>NSC B07 White Burn</v>
      </c>
      <c r="J27" s="145"/>
      <c r="K27" s="33"/>
      <c r="L27" s="53" t="s">
        <v>8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6.75" customHeight="1">
      <c r="A28" s="72"/>
      <c r="B28" s="59"/>
      <c r="C28" s="41"/>
      <c r="D28" s="40"/>
      <c r="E28" s="39"/>
      <c r="F28" s="39"/>
      <c r="G28" s="38"/>
      <c r="H28" s="38"/>
      <c r="I28" s="38"/>
      <c r="J28" s="38"/>
      <c r="K28" s="39"/>
      <c r="L28" s="39"/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0.5625</v>
      </c>
      <c r="E29" s="33">
        <v>1</v>
      </c>
      <c r="F29" s="33"/>
      <c r="G29" s="144" t="s">
        <v>67</v>
      </c>
      <c r="H29" s="145"/>
      <c r="I29" s="144" t="s">
        <v>68</v>
      </c>
      <c r="J29" s="145"/>
      <c r="K29" s="33"/>
      <c r="L29" s="53" t="s">
        <v>11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8" customHeight="1">
      <c r="A30" s="72"/>
      <c r="B30" s="59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149" t="s">
        <v>69</v>
      </c>
      <c r="E31" s="145"/>
      <c r="F31" s="45" t="s">
        <v>13</v>
      </c>
      <c r="G31" s="46" t="s">
        <v>14</v>
      </c>
      <c r="H31" s="45" t="s">
        <v>15</v>
      </c>
      <c r="I31" s="46" t="s">
        <v>16</v>
      </c>
      <c r="J31" s="45" t="s">
        <v>17</v>
      </c>
      <c r="K31" s="46" t="s">
        <v>18</v>
      </c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ref="D32:D35" si="2">E8</f>
        <v>STU Evolution B07 Trujillo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2"/>
        <v>Pumas UNAM Seattle 2007/08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NSC B07 White Burn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Los Atleticos de Renton B07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6.75" customHeight="1">
      <c r="A36" s="72"/>
      <c r="B36" s="59"/>
      <c r="C36" s="44"/>
      <c r="D36" s="38"/>
      <c r="E36" s="38"/>
      <c r="F36" s="63"/>
      <c r="G36" s="63"/>
      <c r="H36" s="63"/>
      <c r="I36" s="63"/>
      <c r="J36" s="63"/>
      <c r="K36" s="63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49" t="s">
        <v>70</v>
      </c>
      <c r="E37" s="145"/>
      <c r="F37" s="45" t="s">
        <v>13</v>
      </c>
      <c r="G37" s="46" t="s">
        <v>14</v>
      </c>
      <c r="H37" s="45" t="s">
        <v>15</v>
      </c>
      <c r="I37" s="46" t="s">
        <v>16</v>
      </c>
      <c r="J37" s="45" t="s">
        <v>17</v>
      </c>
      <c r="K37" s="46" t="s">
        <v>18</v>
      </c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8" customHeight="1">
      <c r="A38" s="72"/>
      <c r="B38" s="59"/>
      <c r="C38" s="44"/>
      <c r="D38" s="150" t="str">
        <f t="shared" ref="D38:D41" si="3">I8</f>
        <v>Seattle Celtic B07 White</v>
      </c>
      <c r="E38" s="145"/>
      <c r="F38" s="47"/>
      <c r="G38" s="47"/>
      <c r="H38" s="47"/>
      <c r="I38" s="47"/>
      <c r="J38" s="47"/>
      <c r="K38" s="47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8" customHeight="1">
      <c r="A39" s="72"/>
      <c r="B39" s="59"/>
      <c r="C39" s="44"/>
      <c r="D39" s="150" t="str">
        <f t="shared" si="3"/>
        <v>STU Evolution B07 Beasley</v>
      </c>
      <c r="E39" s="145"/>
      <c r="F39" s="47"/>
      <c r="G39" s="47"/>
      <c r="H39" s="47"/>
      <c r="I39" s="47"/>
      <c r="J39" s="47"/>
      <c r="K39" s="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8" customHeight="1">
      <c r="A40" s="72"/>
      <c r="B40" s="59"/>
      <c r="C40" s="44"/>
      <c r="D40" s="150" t="str">
        <f t="shared" si="3"/>
        <v>Eagleclaw FC M07 NightHawks</v>
      </c>
      <c r="E40" s="145"/>
      <c r="F40" s="47"/>
      <c r="G40" s="47"/>
      <c r="H40" s="47"/>
      <c r="I40" s="47"/>
      <c r="J40" s="47"/>
      <c r="K40" s="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3.8" customHeight="1">
      <c r="A41" s="72"/>
      <c r="B41" s="59"/>
      <c r="C41" s="44"/>
      <c r="D41" s="150" t="str">
        <f t="shared" si="3"/>
        <v>Valor B07 Tomlinson</v>
      </c>
      <c r="E41" s="145"/>
      <c r="F41" s="47"/>
      <c r="G41" s="47"/>
      <c r="H41" s="47"/>
      <c r="I41" s="47"/>
      <c r="J41" s="47"/>
      <c r="K41" s="47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3.8" customHeight="1">
      <c r="A42" s="72"/>
      <c r="B42" s="59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3.8" customHeight="1">
      <c r="A43" s="72"/>
      <c r="B43" s="59"/>
      <c r="C43" s="64"/>
      <c r="D43" s="49" t="s">
        <v>11</v>
      </c>
      <c r="E43" s="43"/>
      <c r="F43" s="43"/>
      <c r="G43" s="43"/>
      <c r="H43" s="43"/>
      <c r="I43" s="43"/>
      <c r="J43" s="43"/>
      <c r="K43" s="43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3.8" customHeight="1">
      <c r="A44" s="72"/>
      <c r="B44" s="59"/>
      <c r="C44" s="64"/>
      <c r="D44" s="50"/>
      <c r="E44" s="146"/>
      <c r="F44" s="147"/>
      <c r="G44" s="147"/>
      <c r="H44" s="147"/>
      <c r="I44" s="147"/>
      <c r="J44" s="147"/>
      <c r="K44" s="147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3.8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3.8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3.8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3.8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3.8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3.8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3.8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3.8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3.8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3.8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3.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3.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3.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3.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3.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3.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3.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3.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3.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3.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3.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3.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3.5" customHeight="1">
      <c r="A67" s="72"/>
      <c r="B67" s="59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3.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3.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52">
    <mergeCell ref="D40:E40"/>
    <mergeCell ref="D41:E41"/>
    <mergeCell ref="E44:K44"/>
    <mergeCell ref="D33:E33"/>
    <mergeCell ref="D34:E34"/>
    <mergeCell ref="D35:E35"/>
    <mergeCell ref="D37:E37"/>
    <mergeCell ref="D38:E38"/>
    <mergeCell ref="D39:E39"/>
    <mergeCell ref="D32:E32"/>
    <mergeCell ref="G24:H24"/>
    <mergeCell ref="I24:J24"/>
    <mergeCell ref="G25:H25"/>
    <mergeCell ref="I25:J25"/>
    <mergeCell ref="G26:H26"/>
    <mergeCell ref="I26:J26"/>
    <mergeCell ref="G27:H27"/>
    <mergeCell ref="I27:J27"/>
    <mergeCell ref="G29:H29"/>
    <mergeCell ref="I29:J29"/>
    <mergeCell ref="D31:E31"/>
    <mergeCell ref="G20:H20"/>
    <mergeCell ref="I20:J20"/>
    <mergeCell ref="G21:H21"/>
    <mergeCell ref="I21:J21"/>
    <mergeCell ref="G22:H22"/>
    <mergeCell ref="I22:J22"/>
    <mergeCell ref="G16:H16"/>
    <mergeCell ref="I16:J16"/>
    <mergeCell ref="G17:H17"/>
    <mergeCell ref="I17:J17"/>
    <mergeCell ref="G19:H19"/>
    <mergeCell ref="I19:J19"/>
    <mergeCell ref="G13:H13"/>
    <mergeCell ref="I13:J13"/>
    <mergeCell ref="G14:H14"/>
    <mergeCell ref="I14:J14"/>
    <mergeCell ref="G15:H15"/>
    <mergeCell ref="I15:J15"/>
    <mergeCell ref="E9:F9"/>
    <mergeCell ref="I9:J9"/>
    <mergeCell ref="E10:F10"/>
    <mergeCell ref="I10:J10"/>
    <mergeCell ref="E11:F11"/>
    <mergeCell ref="I11:J11"/>
    <mergeCell ref="E8:F8"/>
    <mergeCell ref="I8:J8"/>
    <mergeCell ref="E2:G2"/>
    <mergeCell ref="H2:J2"/>
    <mergeCell ref="C3:L5"/>
    <mergeCell ref="E7:F7"/>
    <mergeCell ref="I7:J7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ED735-692E-4B1F-A928-E9D049F3F4CD}">
  <sheetPr>
    <pageSetUpPr fitToPage="1"/>
  </sheetPr>
  <dimension ref="A1:Z1000"/>
  <sheetViews>
    <sheetView showGridLines="0" topLeftCell="A7" workbookViewId="0">
      <selection activeCell="G21" sqref="G21:H21"/>
    </sheetView>
  </sheetViews>
  <sheetFormatPr defaultColWidth="12.6640625" defaultRowHeight="15.75" customHeight="1"/>
  <cols>
    <col min="1" max="2" width="4.21875" style="54" customWidth="1"/>
    <col min="3" max="12" width="10.77734375" style="54" customWidth="1"/>
    <col min="13" max="14" width="4.21875" style="54" customWidth="1"/>
    <col min="15" max="26" width="7.7773437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199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44"/>
      <c r="D6" s="44"/>
      <c r="E6" s="44"/>
      <c r="F6" s="44"/>
      <c r="G6" s="44"/>
      <c r="H6" s="44"/>
      <c r="I6" s="44"/>
      <c r="J6" s="44"/>
      <c r="K6" s="44"/>
      <c r="L6" s="44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4"/>
      <c r="D7" s="44"/>
      <c r="E7" s="152" t="s">
        <v>63</v>
      </c>
      <c r="F7" s="145"/>
      <c r="G7" s="44"/>
      <c r="H7" s="44"/>
      <c r="I7" s="152" t="s">
        <v>64</v>
      </c>
      <c r="J7" s="145"/>
      <c r="K7" s="44"/>
      <c r="L7" s="44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4"/>
      <c r="D8" s="44"/>
      <c r="E8" s="139" t="s">
        <v>203</v>
      </c>
      <c r="F8" s="141"/>
      <c r="G8" s="44"/>
      <c r="H8" s="44"/>
      <c r="I8" s="139" t="s">
        <v>204</v>
      </c>
      <c r="J8" s="141"/>
      <c r="K8" s="44"/>
      <c r="L8" s="44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4"/>
      <c r="D9" s="44"/>
      <c r="E9" s="139" t="s">
        <v>200</v>
      </c>
      <c r="F9" s="141"/>
      <c r="G9" s="44"/>
      <c r="H9" s="44"/>
      <c r="I9" s="139" t="s">
        <v>201</v>
      </c>
      <c r="J9" s="141"/>
      <c r="K9" s="44"/>
      <c r="L9" s="44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4"/>
      <c r="D10" s="44"/>
      <c r="E10" s="139" t="s">
        <v>205</v>
      </c>
      <c r="F10" s="141"/>
      <c r="G10" s="44"/>
      <c r="H10" s="44"/>
      <c r="I10" s="139" t="s">
        <v>207</v>
      </c>
      <c r="J10" s="141"/>
      <c r="K10" s="44"/>
      <c r="L10" s="44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139" t="s">
        <v>206</v>
      </c>
      <c r="F11" s="141"/>
      <c r="G11" s="44"/>
      <c r="H11" s="44"/>
      <c r="I11" s="139" t="s">
        <v>202</v>
      </c>
      <c r="J11" s="141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5" customHeight="1">
      <c r="A12" s="72"/>
      <c r="B12" s="59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8" customHeight="1">
      <c r="A14" s="72"/>
      <c r="B14" s="59"/>
      <c r="C14" s="31">
        <v>44722</v>
      </c>
      <c r="D14" s="32">
        <v>0.72222222222222221</v>
      </c>
      <c r="E14" s="33" t="s">
        <v>220</v>
      </c>
      <c r="F14" s="33"/>
      <c r="G14" s="144" t="str">
        <f>I10</f>
        <v>Valor Premier Gold G07</v>
      </c>
      <c r="H14" s="145"/>
      <c r="I14" s="144" t="str">
        <f>I11</f>
        <v>STU Evolution G08 Lemus</v>
      </c>
      <c r="J14" s="145"/>
      <c r="K14" s="33"/>
      <c r="L14" s="53" t="s">
        <v>66</v>
      </c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31">
        <v>44722</v>
      </c>
      <c r="D15" s="32">
        <v>0.77777777777777779</v>
      </c>
      <c r="E15" s="33" t="s">
        <v>220</v>
      </c>
      <c r="F15" s="33"/>
      <c r="G15" s="144" t="str">
        <f>I8</f>
        <v>FC Edmonds G07</v>
      </c>
      <c r="H15" s="145"/>
      <c r="I15" s="144" t="str">
        <f>I9</f>
        <v>Sparta Tacoma G07 Red</v>
      </c>
      <c r="J15" s="145"/>
      <c r="K15" s="33"/>
      <c r="L15" s="53" t="s">
        <v>66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0.83333333333333337</v>
      </c>
      <c r="E16" s="33" t="s">
        <v>220</v>
      </c>
      <c r="F16" s="33"/>
      <c r="G16" s="144" t="str">
        <f>E9</f>
        <v>Seattle Celtic G07 Orange</v>
      </c>
      <c r="H16" s="145"/>
      <c r="I16" s="144" t="str">
        <f>E11</f>
        <v>PacNW G07 Blue</v>
      </c>
      <c r="J16" s="145"/>
      <c r="K16" s="33"/>
      <c r="L16" s="53" t="s">
        <v>8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6.75" customHeight="1">
      <c r="A17" s="72"/>
      <c r="B17" s="59"/>
      <c r="C17" s="41"/>
      <c r="D17" s="40"/>
      <c r="E17" s="39"/>
      <c r="F17" s="39"/>
      <c r="G17" s="38"/>
      <c r="H17" s="38"/>
      <c r="I17" s="38"/>
      <c r="J17" s="38"/>
      <c r="K17" s="39"/>
      <c r="L17" s="39"/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44723</v>
      </c>
      <c r="D18" s="32">
        <v>0.35416666666666669</v>
      </c>
      <c r="E18" s="33">
        <v>2</v>
      </c>
      <c r="F18" s="33"/>
      <c r="G18" s="144" t="str">
        <f>E8</f>
        <v>LWPFC G07 Characins</v>
      </c>
      <c r="H18" s="145"/>
      <c r="I18" s="144" t="str">
        <f>E10</f>
        <v>Fusion 2007G</v>
      </c>
      <c r="J18" s="145"/>
      <c r="K18" s="33"/>
      <c r="L18" s="53" t="s">
        <v>8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6.75" customHeight="1">
      <c r="A19" s="72"/>
      <c r="B19" s="59"/>
      <c r="C19" s="41"/>
      <c r="D19" s="40"/>
      <c r="E19" s="39"/>
      <c r="F19" s="39"/>
      <c r="G19" s="38"/>
      <c r="H19" s="38"/>
      <c r="I19" s="38"/>
      <c r="J19" s="38"/>
      <c r="K19" s="39"/>
      <c r="L19" s="39"/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 t="s">
        <v>65</v>
      </c>
      <c r="B20" s="59"/>
      <c r="C20" s="31">
        <v>44723</v>
      </c>
      <c r="D20" s="32">
        <v>0.40972222222222227</v>
      </c>
      <c r="E20" s="33">
        <v>2</v>
      </c>
      <c r="F20" s="33"/>
      <c r="G20" s="144" t="str">
        <f>I9</f>
        <v>Sparta Tacoma G07 Red</v>
      </c>
      <c r="H20" s="145"/>
      <c r="I20" s="180" t="str">
        <f>I11</f>
        <v>STU Evolution G08 Lemus</v>
      </c>
      <c r="J20" s="181"/>
      <c r="K20" s="33"/>
      <c r="L20" s="53" t="s">
        <v>66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0.46527777777777773</v>
      </c>
      <c r="E21" s="33">
        <v>4</v>
      </c>
      <c r="F21" s="33"/>
      <c r="G21" s="180" t="str">
        <f>I10</f>
        <v>Valor Premier Gold G07</v>
      </c>
      <c r="H21" s="181"/>
      <c r="I21" s="144" t="str">
        <f>I8</f>
        <v>FC Edmonds G07</v>
      </c>
      <c r="J21" s="145"/>
      <c r="K21" s="33"/>
      <c r="L21" s="53" t="s">
        <v>66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0.57638888888888895</v>
      </c>
      <c r="E22" s="33">
        <v>3</v>
      </c>
      <c r="F22" s="33"/>
      <c r="G22" s="144" t="str">
        <f>E10</f>
        <v>Fusion 2007G</v>
      </c>
      <c r="H22" s="145"/>
      <c r="I22" s="144" t="str">
        <f>E11</f>
        <v>PacNW G07 Blue</v>
      </c>
      <c r="J22" s="145"/>
      <c r="K22" s="33"/>
      <c r="L22" s="53" t="s">
        <v>8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0.57638888888888895</v>
      </c>
      <c r="E23" s="33">
        <v>4</v>
      </c>
      <c r="F23" s="33"/>
      <c r="G23" s="144" t="str">
        <f>E8</f>
        <v>LWPFC G07 Characins</v>
      </c>
      <c r="H23" s="145"/>
      <c r="I23" s="144" t="str">
        <f>E9</f>
        <v>Seattle Celtic G07 Orange</v>
      </c>
      <c r="J23" s="145"/>
      <c r="K23" s="33"/>
      <c r="L23" s="53" t="s">
        <v>8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6.75" customHeight="1">
      <c r="A24" s="72"/>
      <c r="B24" s="59"/>
      <c r="C24" s="41"/>
      <c r="D24" s="40"/>
      <c r="E24" s="39"/>
      <c r="F24" s="39"/>
      <c r="G24" s="38"/>
      <c r="H24" s="63"/>
      <c r="I24" s="38"/>
      <c r="J24" s="38"/>
      <c r="K24" s="39"/>
      <c r="L24" s="39"/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0.74305555555555547</v>
      </c>
      <c r="E25" s="33">
        <v>2</v>
      </c>
      <c r="F25" s="33"/>
      <c r="G25" s="144" t="str">
        <f t="shared" ref="G25:G26" si="0">I8</f>
        <v>FC Edmonds G07</v>
      </c>
      <c r="H25" s="145"/>
      <c r="I25" s="180" t="str">
        <f>I11</f>
        <v>STU Evolution G08 Lemus</v>
      </c>
      <c r="J25" s="181"/>
      <c r="K25" s="33"/>
      <c r="L25" s="53" t="s">
        <v>66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44723</v>
      </c>
      <c r="D26" s="32">
        <v>0.74305555555555547</v>
      </c>
      <c r="E26" s="33">
        <v>3</v>
      </c>
      <c r="F26" s="33"/>
      <c r="G26" s="144" t="str">
        <f t="shared" si="0"/>
        <v>Sparta Tacoma G07 Red</v>
      </c>
      <c r="H26" s="145"/>
      <c r="I26" s="180" t="str">
        <f>I10</f>
        <v>Valor Premier Gold G07</v>
      </c>
      <c r="J26" s="181"/>
      <c r="K26" s="33"/>
      <c r="L26" s="53" t="s">
        <v>66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6.75" customHeight="1">
      <c r="A27" s="72"/>
      <c r="B27" s="59"/>
      <c r="C27" s="41"/>
      <c r="D27" s="40"/>
      <c r="E27" s="39"/>
      <c r="F27" s="39"/>
      <c r="G27" s="38"/>
      <c r="H27" s="63"/>
      <c r="I27" s="38"/>
      <c r="J27" s="38"/>
      <c r="K27" s="39"/>
      <c r="L27" s="39"/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32">
        <v>0.44444444444444442</v>
      </c>
      <c r="E28" s="33">
        <v>4</v>
      </c>
      <c r="F28" s="33"/>
      <c r="G28" s="144" t="str">
        <f>E11</f>
        <v>PacNW G07 Blue</v>
      </c>
      <c r="H28" s="145"/>
      <c r="I28" s="144" t="str">
        <f>E8</f>
        <v>LWPFC G07 Characins</v>
      </c>
      <c r="J28" s="145"/>
      <c r="K28" s="33"/>
      <c r="L28" s="53" t="s">
        <v>8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0.5</v>
      </c>
      <c r="E29" s="33">
        <v>4</v>
      </c>
      <c r="F29" s="33"/>
      <c r="G29" s="144" t="str">
        <f>E9</f>
        <v>Seattle Celtic G07 Orange</v>
      </c>
      <c r="H29" s="145"/>
      <c r="I29" s="144" t="str">
        <f>E10</f>
        <v>Fusion 2007G</v>
      </c>
      <c r="J29" s="145"/>
      <c r="K29" s="33"/>
      <c r="L29" s="53" t="s">
        <v>8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6.75" customHeight="1">
      <c r="A30" s="72"/>
      <c r="B30" s="59"/>
      <c r="C30" s="41"/>
      <c r="D30" s="40"/>
      <c r="E30" s="39"/>
      <c r="F30" s="39"/>
      <c r="G30" s="38"/>
      <c r="H30" s="38"/>
      <c r="I30" s="38"/>
      <c r="J30" s="38"/>
      <c r="K30" s="39"/>
      <c r="L30" s="39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31">
        <v>44724</v>
      </c>
      <c r="D31" s="32">
        <v>0.6875</v>
      </c>
      <c r="E31" s="33">
        <v>3</v>
      </c>
      <c r="F31" s="33"/>
      <c r="G31" s="144" t="s">
        <v>67</v>
      </c>
      <c r="H31" s="145"/>
      <c r="I31" s="144" t="s">
        <v>68</v>
      </c>
      <c r="J31" s="145"/>
      <c r="K31" s="33"/>
      <c r="L31" s="53" t="s">
        <v>11</v>
      </c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49" t="s">
        <v>69</v>
      </c>
      <c r="E33" s="145"/>
      <c r="F33" s="45" t="s">
        <v>13</v>
      </c>
      <c r="G33" s="46" t="s">
        <v>14</v>
      </c>
      <c r="H33" s="45" t="s">
        <v>15</v>
      </c>
      <c r="I33" s="46" t="s">
        <v>16</v>
      </c>
      <c r="J33" s="45" t="s">
        <v>17</v>
      </c>
      <c r="K33" s="46" t="s">
        <v>18</v>
      </c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ref="D34:D37" si="1">E8</f>
        <v>LWPFC G07 Characins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1"/>
        <v>Seattle Celtic G07 Orange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1"/>
        <v>Fusion 2007G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50" t="str">
        <f t="shared" si="1"/>
        <v>PacNW G07 Blue</v>
      </c>
      <c r="E37" s="145"/>
      <c r="F37" s="47"/>
      <c r="G37" s="47"/>
      <c r="H37" s="47"/>
      <c r="I37" s="47"/>
      <c r="J37" s="47"/>
      <c r="K37" s="47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6.75" customHeight="1">
      <c r="A38" s="72"/>
      <c r="B38" s="59"/>
      <c r="C38" s="44"/>
      <c r="D38" s="38"/>
      <c r="E38" s="38"/>
      <c r="F38" s="63"/>
      <c r="G38" s="63"/>
      <c r="H38" s="63"/>
      <c r="I38" s="63"/>
      <c r="J38" s="63"/>
      <c r="K38" s="6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8" customHeight="1">
      <c r="A39" s="72"/>
      <c r="B39" s="59"/>
      <c r="C39" s="44"/>
      <c r="D39" s="149" t="s">
        <v>70</v>
      </c>
      <c r="E39" s="145"/>
      <c r="F39" s="45" t="s">
        <v>13</v>
      </c>
      <c r="G39" s="46" t="s">
        <v>14</v>
      </c>
      <c r="H39" s="45" t="s">
        <v>15</v>
      </c>
      <c r="I39" s="46" t="s">
        <v>16</v>
      </c>
      <c r="J39" s="45" t="s">
        <v>17</v>
      </c>
      <c r="K39" s="46" t="s">
        <v>18</v>
      </c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8" customHeight="1">
      <c r="A40" s="72"/>
      <c r="B40" s="59"/>
      <c r="C40" s="44"/>
      <c r="D40" s="150" t="str">
        <f t="shared" ref="D40:D43" si="2">I8</f>
        <v>FC Edmonds G07</v>
      </c>
      <c r="E40" s="145"/>
      <c r="F40" s="47"/>
      <c r="G40" s="47"/>
      <c r="H40" s="47"/>
      <c r="I40" s="47"/>
      <c r="J40" s="47"/>
      <c r="K40" s="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3.8" customHeight="1">
      <c r="A41" s="72"/>
      <c r="B41" s="59"/>
      <c r="C41" s="44"/>
      <c r="D41" s="150" t="str">
        <f t="shared" si="2"/>
        <v>Sparta Tacoma G07 Red</v>
      </c>
      <c r="E41" s="145"/>
      <c r="F41" s="47"/>
      <c r="G41" s="47"/>
      <c r="H41" s="47"/>
      <c r="I41" s="47"/>
      <c r="J41" s="47"/>
      <c r="K41" s="47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3.8" customHeight="1">
      <c r="A42" s="72"/>
      <c r="B42" s="59"/>
      <c r="C42" s="44"/>
      <c r="D42" s="150" t="str">
        <f t="shared" si="2"/>
        <v>Valor Premier Gold G07</v>
      </c>
      <c r="E42" s="145"/>
      <c r="F42" s="47"/>
      <c r="G42" s="47"/>
      <c r="H42" s="47"/>
      <c r="I42" s="47"/>
      <c r="J42" s="47"/>
      <c r="K42" s="47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3.8" customHeight="1">
      <c r="A43" s="72"/>
      <c r="B43" s="59"/>
      <c r="C43" s="44"/>
      <c r="D43" s="150" t="str">
        <f t="shared" si="2"/>
        <v>STU Evolution G08 Lemus</v>
      </c>
      <c r="E43" s="145"/>
      <c r="F43" s="47"/>
      <c r="G43" s="47"/>
      <c r="H43" s="47"/>
      <c r="I43" s="47"/>
      <c r="J43" s="47"/>
      <c r="K43" s="47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3.8" customHeight="1">
      <c r="A44" s="72"/>
      <c r="B44" s="59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3.8" customHeight="1">
      <c r="A45" s="72"/>
      <c r="B45" s="59"/>
      <c r="C45" s="64"/>
      <c r="D45" s="49" t="s">
        <v>11</v>
      </c>
      <c r="E45" s="43"/>
      <c r="F45" s="43"/>
      <c r="G45" s="43"/>
      <c r="H45" s="43"/>
      <c r="I45" s="43"/>
      <c r="J45" s="43"/>
      <c r="K45" s="43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3.8" customHeight="1">
      <c r="A46" s="72"/>
      <c r="B46" s="59"/>
      <c r="C46" s="64"/>
      <c r="D46" s="50"/>
      <c r="E46" s="146"/>
      <c r="F46" s="147"/>
      <c r="G46" s="147"/>
      <c r="H46" s="147"/>
      <c r="I46" s="147"/>
      <c r="J46" s="147"/>
      <c r="K46" s="147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3.8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3.8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3.8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3.8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3.8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3.8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3.8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3.8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3.8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3.8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3.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3.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3.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3.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3.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3.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3.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3.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3.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3.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3.5" customHeight="1">
      <c r="A67" s="72"/>
      <c r="B67" s="59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3.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3.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52">
    <mergeCell ref="D42:E42"/>
    <mergeCell ref="D43:E43"/>
    <mergeCell ref="E46:K46"/>
    <mergeCell ref="D35:E35"/>
    <mergeCell ref="D36:E36"/>
    <mergeCell ref="D37:E37"/>
    <mergeCell ref="D39:E39"/>
    <mergeCell ref="D40:E40"/>
    <mergeCell ref="D41:E41"/>
    <mergeCell ref="D34:E34"/>
    <mergeCell ref="G25:H25"/>
    <mergeCell ref="I25:J25"/>
    <mergeCell ref="G26:H26"/>
    <mergeCell ref="I26:J26"/>
    <mergeCell ref="G28:H28"/>
    <mergeCell ref="I28:J28"/>
    <mergeCell ref="G29:H29"/>
    <mergeCell ref="I29:J29"/>
    <mergeCell ref="G31:H31"/>
    <mergeCell ref="I31:J31"/>
    <mergeCell ref="D33:E33"/>
    <mergeCell ref="G21:H21"/>
    <mergeCell ref="I21:J21"/>
    <mergeCell ref="G22:H22"/>
    <mergeCell ref="I22:J22"/>
    <mergeCell ref="G23:H23"/>
    <mergeCell ref="I23:J23"/>
    <mergeCell ref="G16:H16"/>
    <mergeCell ref="I16:J16"/>
    <mergeCell ref="G18:H18"/>
    <mergeCell ref="I18:J18"/>
    <mergeCell ref="G20:H20"/>
    <mergeCell ref="I20:J20"/>
    <mergeCell ref="G13:H13"/>
    <mergeCell ref="I13:J13"/>
    <mergeCell ref="G14:H14"/>
    <mergeCell ref="I14:J14"/>
    <mergeCell ref="G15:H15"/>
    <mergeCell ref="I15:J15"/>
    <mergeCell ref="E9:F9"/>
    <mergeCell ref="I9:J9"/>
    <mergeCell ref="E10:F10"/>
    <mergeCell ref="I10:J10"/>
    <mergeCell ref="E11:F11"/>
    <mergeCell ref="I11:J11"/>
    <mergeCell ref="E8:F8"/>
    <mergeCell ref="I8:J8"/>
    <mergeCell ref="E2:G2"/>
    <mergeCell ref="H2:J2"/>
    <mergeCell ref="C3:L5"/>
    <mergeCell ref="E7:F7"/>
    <mergeCell ref="I7:J7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8D3F2-F6C6-4F1F-BCCB-5C3204F52E2A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style="54" customWidth="1"/>
    <col min="3" max="12" width="10.77734375" style="54" customWidth="1"/>
    <col min="13" max="14" width="4.21875" style="54" customWidth="1"/>
    <col min="15" max="26" width="7.7773437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171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44"/>
      <c r="D6" s="44"/>
      <c r="E6" s="44"/>
      <c r="F6" s="44"/>
      <c r="G6" s="44"/>
      <c r="H6" s="44"/>
      <c r="I6" s="44"/>
      <c r="J6" s="44"/>
      <c r="K6" s="44"/>
      <c r="L6" s="44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4"/>
      <c r="D7" s="44"/>
      <c r="E7" s="152" t="s">
        <v>63</v>
      </c>
      <c r="F7" s="145"/>
      <c r="G7" s="44"/>
      <c r="H7" s="44"/>
      <c r="I7" s="152" t="s">
        <v>64</v>
      </c>
      <c r="J7" s="145"/>
      <c r="K7" s="44"/>
      <c r="L7" s="44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4"/>
      <c r="D8" s="44"/>
      <c r="E8" s="139" t="s">
        <v>173</v>
      </c>
      <c r="F8" s="141"/>
      <c r="G8" s="44"/>
      <c r="H8" s="44"/>
      <c r="I8" s="139" t="s">
        <v>179</v>
      </c>
      <c r="J8" s="141"/>
      <c r="K8" s="44"/>
      <c r="L8" s="44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4"/>
      <c r="D9" s="44"/>
      <c r="E9" s="139" t="s">
        <v>174</v>
      </c>
      <c r="F9" s="141"/>
      <c r="G9" s="44"/>
      <c r="H9" s="44"/>
      <c r="I9" s="139" t="s">
        <v>178</v>
      </c>
      <c r="J9" s="141"/>
      <c r="K9" s="44"/>
      <c r="L9" s="44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4"/>
      <c r="D10" s="44"/>
      <c r="E10" s="139" t="s">
        <v>175</v>
      </c>
      <c r="F10" s="141"/>
      <c r="G10" s="44"/>
      <c r="H10" s="44"/>
      <c r="I10" s="139" t="s">
        <v>177</v>
      </c>
      <c r="J10" s="141"/>
      <c r="K10" s="44"/>
      <c r="L10" s="44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139" t="s">
        <v>176</v>
      </c>
      <c r="F11" s="141"/>
      <c r="G11" s="44"/>
      <c r="H11" s="44"/>
      <c r="I11" s="139" t="s">
        <v>180</v>
      </c>
      <c r="J11" s="141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5" customHeight="1">
      <c r="A12" s="72"/>
      <c r="B12" s="59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8" customHeight="1">
      <c r="A14" s="72" t="s">
        <v>65</v>
      </c>
      <c r="B14" s="59"/>
      <c r="C14" s="31">
        <v>44722</v>
      </c>
      <c r="D14" s="32">
        <v>0.77777777777777779</v>
      </c>
      <c r="E14" s="33" t="s">
        <v>217</v>
      </c>
      <c r="F14" s="33"/>
      <c r="G14" s="144" t="str">
        <f>I9</f>
        <v>Dragons B06</v>
      </c>
      <c r="H14" s="145"/>
      <c r="I14" s="144" t="str">
        <f>I10</f>
        <v>FC Edmonds Surge</v>
      </c>
      <c r="J14" s="145"/>
      <c r="K14" s="33"/>
      <c r="L14" s="53" t="s">
        <v>66</v>
      </c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31">
        <v>44722</v>
      </c>
      <c r="D15" s="32">
        <v>0.85416666666666663</v>
      </c>
      <c r="E15" s="33">
        <v>4</v>
      </c>
      <c r="F15" s="33"/>
      <c r="G15" s="144" t="str">
        <f>I11</f>
        <v>Ketchikan Tongass Timbers 06-08</v>
      </c>
      <c r="H15" s="145"/>
      <c r="I15" s="144" t="str">
        <f>I8</f>
        <v>Seattle Celtic B06/07 Orange</v>
      </c>
      <c r="J15" s="145"/>
      <c r="K15" s="33"/>
      <c r="L15" s="53" t="s">
        <v>66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0.85416666666666663</v>
      </c>
      <c r="E16" s="33">
        <v>11</v>
      </c>
      <c r="F16" s="33"/>
      <c r="G16" s="144" t="str">
        <f>E10</f>
        <v>Nido Aguila Seattle B2006</v>
      </c>
      <c r="H16" s="145"/>
      <c r="I16" s="144" t="str">
        <f>E11</f>
        <v>Seattle Celtic B06 White</v>
      </c>
      <c r="J16" s="145"/>
      <c r="K16" s="33"/>
      <c r="L16" s="53" t="s">
        <v>8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6.75" customHeight="1">
      <c r="A17" s="72"/>
      <c r="B17" s="59"/>
      <c r="C17" s="41"/>
      <c r="D17" s="40"/>
      <c r="E17" s="39"/>
      <c r="F17" s="39"/>
      <c r="G17" s="38"/>
      <c r="H17" s="63"/>
      <c r="I17" s="38"/>
      <c r="J17" s="38"/>
      <c r="K17" s="39"/>
      <c r="L17" s="39"/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44723</v>
      </c>
      <c r="D18" s="32">
        <v>0.52083333333333337</v>
      </c>
      <c r="E18" s="33">
        <v>2</v>
      </c>
      <c r="F18" s="33"/>
      <c r="G18" s="144" t="str">
        <f>E8</f>
        <v>Bend FC Timbers 06 Boys</v>
      </c>
      <c r="H18" s="145"/>
      <c r="I18" s="144" t="str">
        <f>E10</f>
        <v>Nido Aguila Seattle B2006</v>
      </c>
      <c r="J18" s="145"/>
      <c r="K18" s="33"/>
      <c r="L18" s="53" t="s">
        <v>8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0.52083333333333337</v>
      </c>
      <c r="E19" s="33">
        <v>4</v>
      </c>
      <c r="F19" s="33"/>
      <c r="G19" s="144" t="str">
        <f>E9</f>
        <v>TC United B06 Navy</v>
      </c>
      <c r="H19" s="145"/>
      <c r="I19" s="144" t="str">
        <f>E11</f>
        <v>Seattle Celtic B06 White</v>
      </c>
      <c r="J19" s="145"/>
      <c r="K19" s="33"/>
      <c r="L19" s="53" t="s">
        <v>8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0.57638888888888895</v>
      </c>
      <c r="E20" s="33">
        <v>2</v>
      </c>
      <c r="F20" s="33"/>
      <c r="G20" s="144" t="str">
        <f>I10</f>
        <v>FC Edmonds Surge</v>
      </c>
      <c r="H20" s="145"/>
      <c r="I20" s="144" t="str">
        <f>I11</f>
        <v>Ketchikan Tongass Timbers 06-08</v>
      </c>
      <c r="J20" s="145"/>
      <c r="K20" s="33"/>
      <c r="L20" s="53" t="s">
        <v>66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0.63194444444444442</v>
      </c>
      <c r="E21" s="33">
        <v>1</v>
      </c>
      <c r="F21" s="33"/>
      <c r="G21" s="144" t="str">
        <f>I8</f>
        <v>Seattle Celtic B06/07 Orange</v>
      </c>
      <c r="H21" s="145"/>
      <c r="I21" s="144" t="str">
        <f>I9</f>
        <v>Dragons B06</v>
      </c>
      <c r="J21" s="145"/>
      <c r="K21" s="33"/>
      <c r="L21" s="53" t="s">
        <v>66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6.75" customHeight="1">
      <c r="A22" s="72"/>
      <c r="B22" s="59"/>
      <c r="C22" s="41"/>
      <c r="D22" s="40"/>
      <c r="E22" s="39"/>
      <c r="F22" s="39"/>
      <c r="G22" s="38"/>
      <c r="H22" s="38"/>
      <c r="I22" s="38"/>
      <c r="J22" s="38"/>
      <c r="K22" s="39"/>
      <c r="L22" s="39"/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0.74305555555555547</v>
      </c>
      <c r="E23" s="33">
        <v>1</v>
      </c>
      <c r="F23" s="33"/>
      <c r="G23" s="144" t="str">
        <f>E8</f>
        <v>Bend FC Timbers 06 Boys</v>
      </c>
      <c r="H23" s="145"/>
      <c r="I23" s="144" t="str">
        <f>E9</f>
        <v>TC United B06 Navy</v>
      </c>
      <c r="J23" s="145"/>
      <c r="K23" s="33"/>
      <c r="L23" s="53" t="s">
        <v>8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6.75" customHeight="1">
      <c r="A24" s="72"/>
      <c r="B24" s="59"/>
      <c r="C24" s="41"/>
      <c r="D24" s="40"/>
      <c r="E24" s="39"/>
      <c r="F24" s="39"/>
      <c r="G24" s="38"/>
      <c r="H24" s="63"/>
      <c r="I24" s="38"/>
      <c r="J24" s="38"/>
      <c r="K24" s="39"/>
      <c r="L24" s="39"/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44724</v>
      </c>
      <c r="D25" s="32">
        <v>0.3888888888888889</v>
      </c>
      <c r="E25" s="33">
        <v>1</v>
      </c>
      <c r="F25" s="33"/>
      <c r="G25" s="144" t="str">
        <f>I9</f>
        <v>Dragons B06</v>
      </c>
      <c r="H25" s="145"/>
      <c r="I25" s="144" t="str">
        <f>I11</f>
        <v>Ketchikan Tongass Timbers 06-08</v>
      </c>
      <c r="J25" s="145"/>
      <c r="K25" s="33"/>
      <c r="L25" s="53" t="s">
        <v>66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44724</v>
      </c>
      <c r="D26" s="32">
        <v>0.3888888888888889</v>
      </c>
      <c r="E26" s="33">
        <v>2</v>
      </c>
      <c r="F26" s="33"/>
      <c r="G26" s="144" t="str">
        <f>I8</f>
        <v>Seattle Celtic B06/07 Orange</v>
      </c>
      <c r="H26" s="145"/>
      <c r="I26" s="144" t="str">
        <f>I10</f>
        <v>FC Edmonds Surge</v>
      </c>
      <c r="J26" s="145"/>
      <c r="K26" s="33"/>
      <c r="L26" s="53" t="s">
        <v>66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0.43055555555555558</v>
      </c>
      <c r="E27" s="33" t="s">
        <v>221</v>
      </c>
      <c r="F27" s="33"/>
      <c r="G27" s="144" t="str">
        <f>E9</f>
        <v>TC United B06 Navy</v>
      </c>
      <c r="H27" s="145"/>
      <c r="I27" s="144" t="str">
        <f>E10</f>
        <v>Nido Aguila Seattle B2006</v>
      </c>
      <c r="J27" s="145"/>
      <c r="K27" s="33"/>
      <c r="L27" s="53" t="s">
        <v>8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32">
        <v>0.44444444444444442</v>
      </c>
      <c r="E28" s="33">
        <v>1</v>
      </c>
      <c r="F28" s="33"/>
      <c r="G28" s="144" t="str">
        <f>E11</f>
        <v>Seattle Celtic B06 White</v>
      </c>
      <c r="H28" s="145"/>
      <c r="I28" s="144" t="str">
        <f>E8</f>
        <v>Bend FC Timbers 06 Boys</v>
      </c>
      <c r="J28" s="145"/>
      <c r="K28" s="33"/>
      <c r="L28" s="53" t="s">
        <v>8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6.75" customHeight="1">
      <c r="A29" s="72"/>
      <c r="B29" s="59"/>
      <c r="C29" s="41"/>
      <c r="D29" s="40"/>
      <c r="E29" s="39"/>
      <c r="F29" s="39"/>
      <c r="G29" s="38"/>
      <c r="H29" s="38"/>
      <c r="I29" s="38"/>
      <c r="J29" s="38"/>
      <c r="K29" s="39"/>
      <c r="L29" s="39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8" customHeight="1">
      <c r="A30" s="72"/>
      <c r="B30" s="59"/>
      <c r="C30" s="31">
        <v>44724</v>
      </c>
      <c r="D30" s="32">
        <v>0.63541666666666663</v>
      </c>
      <c r="E30" s="33">
        <v>4</v>
      </c>
      <c r="F30" s="33"/>
      <c r="G30" s="144" t="s">
        <v>67</v>
      </c>
      <c r="H30" s="145"/>
      <c r="I30" s="144" t="s">
        <v>68</v>
      </c>
      <c r="J30" s="145"/>
      <c r="K30" s="33"/>
      <c r="L30" s="53" t="s">
        <v>11</v>
      </c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49" t="s">
        <v>69</v>
      </c>
      <c r="E32" s="145"/>
      <c r="F32" s="45" t="s">
        <v>13</v>
      </c>
      <c r="G32" s="46" t="s">
        <v>14</v>
      </c>
      <c r="H32" s="45" t="s">
        <v>15</v>
      </c>
      <c r="I32" s="46" t="s">
        <v>16</v>
      </c>
      <c r="J32" s="45" t="s">
        <v>17</v>
      </c>
      <c r="K32" s="46" t="s">
        <v>18</v>
      </c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ref="D33:D36" si="0">E8</f>
        <v>Bend FC Timbers 06 Boys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0"/>
        <v>TC United B06 Navy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0"/>
        <v>Nido Aguila Seattle B2006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0"/>
        <v>Seattle Celtic B06 White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6.75" customHeight="1">
      <c r="A37" s="72"/>
      <c r="B37" s="59"/>
      <c r="C37" s="44"/>
      <c r="D37" s="38"/>
      <c r="E37" s="38"/>
      <c r="F37" s="63"/>
      <c r="G37" s="63"/>
      <c r="H37" s="63"/>
      <c r="I37" s="63"/>
      <c r="J37" s="63"/>
      <c r="K37" s="6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8" customHeight="1">
      <c r="A38" s="72"/>
      <c r="B38" s="59"/>
      <c r="C38" s="44"/>
      <c r="D38" s="149" t="s">
        <v>70</v>
      </c>
      <c r="E38" s="145"/>
      <c r="F38" s="45" t="s">
        <v>13</v>
      </c>
      <c r="G38" s="46" t="s">
        <v>14</v>
      </c>
      <c r="H38" s="45" t="s">
        <v>15</v>
      </c>
      <c r="I38" s="46" t="s">
        <v>16</v>
      </c>
      <c r="J38" s="45" t="s">
        <v>17</v>
      </c>
      <c r="K38" s="46" t="s">
        <v>18</v>
      </c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8" customHeight="1">
      <c r="A39" s="72"/>
      <c r="B39" s="59"/>
      <c r="C39" s="44"/>
      <c r="D39" s="150" t="str">
        <f t="shared" ref="D39:D42" si="1">I8</f>
        <v>Seattle Celtic B06/07 Orange</v>
      </c>
      <c r="E39" s="145"/>
      <c r="F39" s="47"/>
      <c r="G39" s="47"/>
      <c r="H39" s="47"/>
      <c r="I39" s="47"/>
      <c r="J39" s="47"/>
      <c r="K39" s="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8" customHeight="1">
      <c r="A40" s="72"/>
      <c r="B40" s="59"/>
      <c r="C40" s="44"/>
      <c r="D40" s="150" t="str">
        <f t="shared" si="1"/>
        <v>Dragons B06</v>
      </c>
      <c r="E40" s="145"/>
      <c r="F40" s="47"/>
      <c r="G40" s="47"/>
      <c r="H40" s="47"/>
      <c r="I40" s="47"/>
      <c r="J40" s="47"/>
      <c r="K40" s="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3.8" customHeight="1">
      <c r="A41" s="72"/>
      <c r="B41" s="59"/>
      <c r="C41" s="44"/>
      <c r="D41" s="150" t="str">
        <f t="shared" si="1"/>
        <v>FC Edmonds Surge</v>
      </c>
      <c r="E41" s="145"/>
      <c r="F41" s="47"/>
      <c r="G41" s="47"/>
      <c r="H41" s="47"/>
      <c r="I41" s="47"/>
      <c r="J41" s="47"/>
      <c r="K41" s="47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3.8" customHeight="1">
      <c r="A42" s="72"/>
      <c r="B42" s="59"/>
      <c r="C42" s="44"/>
      <c r="D42" s="150" t="str">
        <f t="shared" si="1"/>
        <v>Ketchikan Tongass Timbers 06-08</v>
      </c>
      <c r="E42" s="145"/>
      <c r="F42" s="47"/>
      <c r="G42" s="47"/>
      <c r="H42" s="47"/>
      <c r="I42" s="47"/>
      <c r="J42" s="47"/>
      <c r="K42" s="47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3.8" customHeight="1">
      <c r="A43" s="72"/>
      <c r="B43" s="59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3.8" customHeight="1">
      <c r="A44" s="72"/>
      <c r="B44" s="59"/>
      <c r="C44" s="64"/>
      <c r="D44" s="49" t="s">
        <v>11</v>
      </c>
      <c r="E44" s="43"/>
      <c r="F44" s="43"/>
      <c r="G44" s="43"/>
      <c r="H44" s="43"/>
      <c r="I44" s="43"/>
      <c r="J44" s="43"/>
      <c r="K44" s="43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3.8" customHeight="1">
      <c r="A45" s="72"/>
      <c r="B45" s="59"/>
      <c r="C45" s="64"/>
      <c r="D45" s="50"/>
      <c r="E45" s="146"/>
      <c r="F45" s="147"/>
      <c r="G45" s="147"/>
      <c r="H45" s="147"/>
      <c r="I45" s="147"/>
      <c r="J45" s="147"/>
      <c r="K45" s="147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3.8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3.8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3.8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3.8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3.8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3.8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3.8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3.8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3.8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3.8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3.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3.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3.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3.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3.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3.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3.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3.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3.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3.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3.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3.5" customHeight="1">
      <c r="A67" s="72"/>
      <c r="B67" s="59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3.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3.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52">
    <mergeCell ref="D41:E41"/>
    <mergeCell ref="D42:E42"/>
    <mergeCell ref="E45:K45"/>
    <mergeCell ref="D34:E34"/>
    <mergeCell ref="D35:E35"/>
    <mergeCell ref="D36:E36"/>
    <mergeCell ref="D38:E38"/>
    <mergeCell ref="D39:E39"/>
    <mergeCell ref="D40:E40"/>
    <mergeCell ref="D33:E33"/>
    <mergeCell ref="G26:H26"/>
    <mergeCell ref="I26:J26"/>
    <mergeCell ref="G25:H25"/>
    <mergeCell ref="I25:J25"/>
    <mergeCell ref="G28:H28"/>
    <mergeCell ref="I28:J28"/>
    <mergeCell ref="G27:H27"/>
    <mergeCell ref="I27:J27"/>
    <mergeCell ref="G30:H30"/>
    <mergeCell ref="I30:J30"/>
    <mergeCell ref="D32:E32"/>
    <mergeCell ref="G23:H23"/>
    <mergeCell ref="I23:J23"/>
    <mergeCell ref="G19:H19"/>
    <mergeCell ref="I19:J19"/>
    <mergeCell ref="G18:H18"/>
    <mergeCell ref="I18:J18"/>
    <mergeCell ref="G21:H21"/>
    <mergeCell ref="I21:J21"/>
    <mergeCell ref="G14:H14"/>
    <mergeCell ref="I14:J14"/>
    <mergeCell ref="G13:H13"/>
    <mergeCell ref="I13:J13"/>
    <mergeCell ref="G20:H20"/>
    <mergeCell ref="I20:J20"/>
    <mergeCell ref="G15:H15"/>
    <mergeCell ref="I15:J15"/>
    <mergeCell ref="G16:H16"/>
    <mergeCell ref="I16:J16"/>
    <mergeCell ref="E9:F9"/>
    <mergeCell ref="I9:J9"/>
    <mergeCell ref="E10:F10"/>
    <mergeCell ref="I10:J10"/>
    <mergeCell ref="E11:F11"/>
    <mergeCell ref="I11:J11"/>
    <mergeCell ref="E8:F8"/>
    <mergeCell ref="I8:J8"/>
    <mergeCell ref="E2:G2"/>
    <mergeCell ref="H2:J2"/>
    <mergeCell ref="C3:L5"/>
    <mergeCell ref="E7:F7"/>
    <mergeCell ref="I7:J7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F2742-F644-4A8B-B6E3-8DF515BD3673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59" t="s">
        <v>189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196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195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197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198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0.83333333333333337</v>
      </c>
      <c r="E14" s="13" t="s">
        <v>221</v>
      </c>
      <c r="F14" s="13"/>
      <c r="G14" s="164" t="str">
        <f>G9</f>
        <v>Crossfire Select G06 Black</v>
      </c>
      <c r="H14" s="143"/>
      <c r="I14" s="164" t="str">
        <f>G11</f>
        <v>PacNW G06 Blue</v>
      </c>
      <c r="J14" s="143"/>
      <c r="K14" s="13"/>
      <c r="L14" s="13" t="s">
        <v>224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.6" customHeight="1">
      <c r="A15" s="79"/>
      <c r="B15" s="6"/>
      <c r="C15" s="14"/>
      <c r="D15" s="19"/>
      <c r="E15" s="18"/>
      <c r="F15" s="18"/>
      <c r="G15" s="17"/>
      <c r="H15" s="17"/>
      <c r="I15" s="17"/>
      <c r="J15" s="17"/>
      <c r="K15" s="18"/>
      <c r="L15" s="18"/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customHeight="1">
      <c r="A16" s="79"/>
      <c r="B16" s="6"/>
      <c r="C16" s="11">
        <v>44723</v>
      </c>
      <c r="D16" s="12">
        <v>0.375</v>
      </c>
      <c r="E16" s="13" t="s">
        <v>221</v>
      </c>
      <c r="F16" s="13"/>
      <c r="G16" s="164" t="str">
        <f>G8</f>
        <v>Seattle Celtic G06 White</v>
      </c>
      <c r="H16" s="143"/>
      <c r="I16" s="164" t="str">
        <f>G10</f>
        <v>Gala FC G06</v>
      </c>
      <c r="J16" s="143"/>
      <c r="K16" s="13"/>
      <c r="L16" s="13" t="s">
        <v>224</v>
      </c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6.6" customHeight="1">
      <c r="A17" s="79"/>
      <c r="B17" s="6"/>
      <c r="C17" s="14"/>
      <c r="D17" s="19"/>
      <c r="E17" s="18"/>
      <c r="F17" s="18"/>
      <c r="G17" s="17"/>
      <c r="H17" s="17"/>
      <c r="I17" s="17"/>
      <c r="J17" s="17"/>
      <c r="K17" s="18"/>
      <c r="L17" s="18"/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0.63194444444444442</v>
      </c>
      <c r="E18" s="13">
        <v>2</v>
      </c>
      <c r="F18" s="13"/>
      <c r="G18" s="164" t="str">
        <f>G8</f>
        <v>Seattle Celtic G06 White</v>
      </c>
      <c r="H18" s="143"/>
      <c r="I18" s="164" t="str">
        <f>G9</f>
        <v>Crossfire Select G06 Black</v>
      </c>
      <c r="J18" s="143"/>
      <c r="K18" s="13"/>
      <c r="L18" s="13" t="s">
        <v>224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customHeight="1">
      <c r="A19" s="79"/>
      <c r="B19" s="6"/>
      <c r="C19" s="11">
        <v>44723</v>
      </c>
      <c r="D19" s="12">
        <v>0.6875</v>
      </c>
      <c r="E19" s="13">
        <v>2</v>
      </c>
      <c r="F19" s="13"/>
      <c r="G19" s="164" t="str">
        <f>G10</f>
        <v>Gala FC G06</v>
      </c>
      <c r="H19" s="143"/>
      <c r="I19" s="164" t="str">
        <f>G11</f>
        <v>PacNW G06 Blue</v>
      </c>
      <c r="J19" s="143"/>
      <c r="K19" s="13"/>
      <c r="L19" s="13" t="s">
        <v>224</v>
      </c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7.2" customHeight="1">
      <c r="A20" s="79"/>
      <c r="B20" s="6"/>
      <c r="C20" s="14"/>
      <c r="D20" s="15"/>
      <c r="E20" s="16"/>
      <c r="F20" s="18"/>
      <c r="G20" s="17"/>
      <c r="H20" s="17"/>
      <c r="I20" s="17"/>
      <c r="J20" s="17"/>
      <c r="K20" s="18"/>
      <c r="L20" s="18"/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44724</v>
      </c>
      <c r="D21" s="12">
        <v>0.33333333333333331</v>
      </c>
      <c r="E21" s="13">
        <v>3</v>
      </c>
      <c r="F21" s="13"/>
      <c r="G21" s="164" t="str">
        <f>G11</f>
        <v>PacNW G06 Blue</v>
      </c>
      <c r="H21" s="143"/>
      <c r="I21" s="164" t="str">
        <f>G8</f>
        <v>Seattle Celtic G06 White</v>
      </c>
      <c r="J21" s="143"/>
      <c r="K21" s="13"/>
      <c r="L21" s="13" t="s">
        <v>224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customHeight="1">
      <c r="A22" s="79"/>
      <c r="B22" s="6"/>
      <c r="C22" s="11">
        <v>44724</v>
      </c>
      <c r="D22" s="12">
        <v>0.33333333333333331</v>
      </c>
      <c r="E22" s="13">
        <v>4</v>
      </c>
      <c r="F22" s="13"/>
      <c r="G22" s="164" t="str">
        <f>G9</f>
        <v>Crossfire Select G06 Black</v>
      </c>
      <c r="H22" s="143"/>
      <c r="I22" s="164" t="str">
        <f>G10</f>
        <v>Gala FC G06</v>
      </c>
      <c r="J22" s="143"/>
      <c r="K22" s="13"/>
      <c r="L22" s="13" t="s">
        <v>224</v>
      </c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7.2" customHeight="1">
      <c r="A23" s="79"/>
      <c r="B23" s="6"/>
      <c r="C23" s="20"/>
      <c r="D23" s="19"/>
      <c r="E23" s="18"/>
      <c r="F23" s="18"/>
      <c r="G23" s="17"/>
      <c r="H23" s="17"/>
      <c r="I23" s="17"/>
      <c r="J23" s="17"/>
      <c r="K23" s="18"/>
      <c r="L23" s="18"/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11">
        <v>44724</v>
      </c>
      <c r="D24" s="12">
        <v>0.5625</v>
      </c>
      <c r="E24" s="13">
        <v>4</v>
      </c>
      <c r="F24" s="13"/>
      <c r="G24" s="171" t="s">
        <v>9</v>
      </c>
      <c r="H24" s="143"/>
      <c r="I24" s="171" t="s">
        <v>10</v>
      </c>
      <c r="J24" s="143"/>
      <c r="K24" s="21"/>
      <c r="L24" s="13" t="s">
        <v>11</v>
      </c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"/>
      <c r="E25" s="1"/>
      <c r="F25" s="8"/>
      <c r="G25" s="8"/>
      <c r="H25" s="8"/>
      <c r="I25" s="8"/>
      <c r="J25" s="8"/>
      <c r="K25" s="8"/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67" t="s">
        <v>12</v>
      </c>
      <c r="E26" s="143"/>
      <c r="F26" s="22" t="s">
        <v>13</v>
      </c>
      <c r="G26" s="23" t="s">
        <v>14</v>
      </c>
      <c r="H26" s="22" t="s">
        <v>15</v>
      </c>
      <c r="I26" s="23" t="s">
        <v>16</v>
      </c>
      <c r="J26" s="22" t="s">
        <v>17</v>
      </c>
      <c r="K26" s="23" t="s">
        <v>18</v>
      </c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ref="D27:D30" si="0">G8</f>
        <v>Seattle Celtic G06 White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Crossfire Select G06 Black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Gala FC G06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172" t="str">
        <f t="shared" si="0"/>
        <v>PacNW G06 Blue</v>
      </c>
      <c r="E30" s="143"/>
      <c r="F30" s="24"/>
      <c r="G30" s="24"/>
      <c r="H30" s="24"/>
      <c r="I30" s="24"/>
      <c r="J30" s="24"/>
      <c r="K30" s="24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8"/>
      <c r="D31" s="8"/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6" t="s">
        <v>11</v>
      </c>
      <c r="E32" s="8"/>
      <c r="F32" s="8"/>
      <c r="G32" s="8"/>
      <c r="H32" s="8"/>
      <c r="I32" s="8"/>
      <c r="J32" s="8"/>
      <c r="K32" s="8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25"/>
      <c r="D33" s="27"/>
      <c r="E33" s="165"/>
      <c r="F33" s="166"/>
      <c r="G33" s="166"/>
      <c r="H33" s="166"/>
      <c r="I33" s="166"/>
      <c r="J33" s="166"/>
      <c r="K33" s="166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E33:K33"/>
    <mergeCell ref="G21:H21"/>
    <mergeCell ref="I21:J21"/>
    <mergeCell ref="G22:H22"/>
    <mergeCell ref="I22:J22"/>
    <mergeCell ref="G24:H24"/>
    <mergeCell ref="I24:J24"/>
    <mergeCell ref="D26:E26"/>
    <mergeCell ref="D27:E27"/>
    <mergeCell ref="D28:E28"/>
    <mergeCell ref="D29:E29"/>
    <mergeCell ref="D30:E30"/>
    <mergeCell ref="G19:H19"/>
    <mergeCell ref="I19:J19"/>
    <mergeCell ref="G14:H14"/>
    <mergeCell ref="I14:J14"/>
    <mergeCell ref="G16:H16"/>
    <mergeCell ref="I16:J16"/>
    <mergeCell ref="G10:H10"/>
    <mergeCell ref="G11:H11"/>
    <mergeCell ref="G13:H13"/>
    <mergeCell ref="I13:J13"/>
    <mergeCell ref="G18:H18"/>
    <mergeCell ref="I18:J18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45D52-D7EC-4C94-BD0C-37C73A2488D7}">
  <sheetPr>
    <pageSetUpPr fitToPage="1"/>
  </sheetPr>
  <dimension ref="A1:Z1000"/>
  <sheetViews>
    <sheetView showGridLines="0" topLeftCell="A10" workbookViewId="0">
      <selection activeCell="I18" sqref="I18:J18"/>
    </sheetView>
  </sheetViews>
  <sheetFormatPr defaultColWidth="12.6640625" defaultRowHeight="15.75" customHeight="1"/>
  <cols>
    <col min="1" max="2" width="4.21875" style="54" customWidth="1"/>
    <col min="3" max="12" width="10.77734375" style="54" customWidth="1"/>
    <col min="13" max="14" width="4.21875" style="54" customWidth="1"/>
    <col min="15" max="26" width="7.7773437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170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44"/>
      <c r="D6" s="44"/>
      <c r="E6" s="44"/>
      <c r="F6" s="44"/>
      <c r="G6" s="44"/>
      <c r="H6" s="44"/>
      <c r="I6" s="44"/>
      <c r="J6" s="44"/>
      <c r="K6" s="44"/>
      <c r="L6" s="44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4"/>
      <c r="D7" s="44"/>
      <c r="E7" s="152" t="s">
        <v>63</v>
      </c>
      <c r="F7" s="145"/>
      <c r="G7" s="44"/>
      <c r="H7" s="44"/>
      <c r="I7" s="152" t="s">
        <v>64</v>
      </c>
      <c r="J7" s="145"/>
      <c r="K7" s="44"/>
      <c r="L7" s="44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4"/>
      <c r="D8" s="44"/>
      <c r="E8" s="139" t="s">
        <v>181</v>
      </c>
      <c r="F8" s="141"/>
      <c r="G8" s="44"/>
      <c r="H8" s="44"/>
      <c r="I8" s="139" t="s">
        <v>183</v>
      </c>
      <c r="J8" s="141"/>
      <c r="K8" s="44"/>
      <c r="L8" s="44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4"/>
      <c r="D9" s="44"/>
      <c r="E9" s="139" t="s">
        <v>182</v>
      </c>
      <c r="F9" s="141"/>
      <c r="G9" s="44"/>
      <c r="H9" s="44"/>
      <c r="I9" s="139" t="s">
        <v>185</v>
      </c>
      <c r="J9" s="141"/>
      <c r="K9" s="44"/>
      <c r="L9" s="44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4"/>
      <c r="D10" s="44"/>
      <c r="E10" s="139" t="s">
        <v>186</v>
      </c>
      <c r="F10" s="141"/>
      <c r="G10" s="44"/>
      <c r="H10" s="44"/>
      <c r="I10" s="139" t="s">
        <v>187</v>
      </c>
      <c r="J10" s="141"/>
      <c r="K10" s="44"/>
      <c r="L10" s="44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139" t="s">
        <v>188</v>
      </c>
      <c r="F11" s="141"/>
      <c r="G11" s="44"/>
      <c r="H11" s="44"/>
      <c r="I11" s="139" t="s">
        <v>184</v>
      </c>
      <c r="J11" s="141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5" customHeight="1">
      <c r="A12" s="72"/>
      <c r="B12" s="59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51" t="s">
        <v>1</v>
      </c>
      <c r="D13" s="52" t="s">
        <v>2</v>
      </c>
      <c r="E13" s="51" t="s">
        <v>3</v>
      </c>
      <c r="F13" s="51" t="s">
        <v>4</v>
      </c>
      <c r="G13" s="151" t="s">
        <v>5</v>
      </c>
      <c r="H13" s="145"/>
      <c r="I13" s="151" t="s">
        <v>6</v>
      </c>
      <c r="J13" s="145"/>
      <c r="K13" s="51" t="s">
        <v>4</v>
      </c>
      <c r="L13" s="51" t="s">
        <v>7</v>
      </c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8" customHeight="1">
      <c r="A14" s="72" t="s">
        <v>65</v>
      </c>
      <c r="B14" s="59"/>
      <c r="C14" s="31">
        <v>44722</v>
      </c>
      <c r="D14" s="32">
        <v>0.72222222222222221</v>
      </c>
      <c r="E14" s="33" t="s">
        <v>217</v>
      </c>
      <c r="F14" s="33"/>
      <c r="G14" s="144" t="str">
        <f>I9</f>
        <v>NORTAC Colibri</v>
      </c>
      <c r="H14" s="145"/>
      <c r="I14" s="144" t="str">
        <f>I10</f>
        <v>Valor B04 Salter</v>
      </c>
      <c r="J14" s="145"/>
      <c r="K14" s="33"/>
      <c r="L14" s="53" t="s">
        <v>66</v>
      </c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31">
        <v>44722</v>
      </c>
      <c r="D15" s="32">
        <v>0.83333333333333337</v>
      </c>
      <c r="E15" s="33" t="s">
        <v>217</v>
      </c>
      <c r="F15" s="33"/>
      <c r="G15" s="144" t="str">
        <f>I11</f>
        <v>West Seattle Bulldogs</v>
      </c>
      <c r="H15" s="145"/>
      <c r="I15" s="144" t="str">
        <f>I8</f>
        <v>Irish Lions B05</v>
      </c>
      <c r="J15" s="145"/>
      <c r="K15" s="33"/>
      <c r="L15" s="53" t="s">
        <v>66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6.75" customHeight="1">
      <c r="A16" s="72"/>
      <c r="B16" s="59"/>
      <c r="C16" s="41"/>
      <c r="D16" s="40"/>
      <c r="E16" s="39"/>
      <c r="F16" s="39"/>
      <c r="G16" s="38"/>
      <c r="H16" s="63"/>
      <c r="I16" s="38"/>
      <c r="J16" s="38"/>
      <c r="K16" s="39"/>
      <c r="L16" s="39"/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44723</v>
      </c>
      <c r="D17" s="32">
        <v>0.46527777777777773</v>
      </c>
      <c r="E17" s="33">
        <v>1</v>
      </c>
      <c r="F17" s="33"/>
      <c r="G17" s="144" t="str">
        <f>E8</f>
        <v>NVFC Metro Selects 2005</v>
      </c>
      <c r="H17" s="145"/>
      <c r="I17" s="144" t="str">
        <f>E9</f>
        <v>Nido Aguila Seattle B2005</v>
      </c>
      <c r="J17" s="145"/>
      <c r="K17" s="33"/>
      <c r="L17" s="53" t="s">
        <v>8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44723</v>
      </c>
      <c r="D18" s="32">
        <v>0.52083333333333337</v>
      </c>
      <c r="E18" s="33">
        <v>1</v>
      </c>
      <c r="F18" s="33"/>
      <c r="G18" s="144" t="str">
        <f>E10</f>
        <v>Seattle Celtic B04/05 White</v>
      </c>
      <c r="H18" s="145"/>
      <c r="I18" s="144" t="str">
        <f>E11</f>
        <v>Galaxy</v>
      </c>
      <c r="J18" s="145"/>
      <c r="K18" s="33"/>
      <c r="L18" s="53" t="s">
        <v>8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6.75" customHeight="1">
      <c r="A19" s="72"/>
      <c r="B19" s="59"/>
      <c r="C19" s="41"/>
      <c r="D19" s="40"/>
      <c r="E19" s="39"/>
      <c r="F19" s="39"/>
      <c r="G19" s="38"/>
      <c r="H19" s="63"/>
      <c r="I19" s="38"/>
      <c r="J19" s="38"/>
      <c r="K19" s="39"/>
      <c r="L19" s="39"/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0.79861111111111116</v>
      </c>
      <c r="E20" s="33">
        <v>3</v>
      </c>
      <c r="F20" s="33"/>
      <c r="G20" s="144" t="str">
        <f>I10</f>
        <v>Valor B04 Salter</v>
      </c>
      <c r="H20" s="145"/>
      <c r="I20" s="144" t="str">
        <f>I11</f>
        <v>West Seattle Bulldogs</v>
      </c>
      <c r="J20" s="145"/>
      <c r="K20" s="33"/>
      <c r="L20" s="53" t="s">
        <v>66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0.79861111111111116</v>
      </c>
      <c r="E21" s="33">
        <v>4</v>
      </c>
      <c r="F21" s="33"/>
      <c r="G21" s="144" t="str">
        <f>I8</f>
        <v>Irish Lions B05</v>
      </c>
      <c r="H21" s="145"/>
      <c r="I21" s="144" t="str">
        <f>I9</f>
        <v>NORTAC Colibri</v>
      </c>
      <c r="J21" s="145"/>
      <c r="K21" s="33"/>
      <c r="L21" s="53" t="s">
        <v>66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0.79861111111111116</v>
      </c>
      <c r="E22" s="33">
        <v>11</v>
      </c>
      <c r="F22" s="33"/>
      <c r="G22" s="144" t="str">
        <f>E9</f>
        <v>Nido Aguila Seattle B2005</v>
      </c>
      <c r="H22" s="145"/>
      <c r="I22" s="144" t="str">
        <f>E11</f>
        <v>Galaxy</v>
      </c>
      <c r="J22" s="145"/>
      <c r="K22" s="33"/>
      <c r="L22" s="53" t="s">
        <v>8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0.85416666666666663</v>
      </c>
      <c r="E23" s="33">
        <v>11</v>
      </c>
      <c r="F23" s="33"/>
      <c r="G23" s="144" t="str">
        <f>E8</f>
        <v>NVFC Metro Selects 2005</v>
      </c>
      <c r="H23" s="145"/>
      <c r="I23" s="144" t="str">
        <f>E10</f>
        <v>Seattle Celtic B04/05 White</v>
      </c>
      <c r="J23" s="145"/>
      <c r="K23" s="33"/>
      <c r="L23" s="53" t="s">
        <v>8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6.75" customHeight="1">
      <c r="A24" s="72"/>
      <c r="B24" s="59"/>
      <c r="C24" s="41"/>
      <c r="D24" s="40"/>
      <c r="E24" s="39"/>
      <c r="F24" s="39"/>
      <c r="G24" s="38"/>
      <c r="H24" s="38"/>
      <c r="I24" s="38"/>
      <c r="J24" s="38"/>
      <c r="K24" s="39"/>
      <c r="L24" s="39"/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44724</v>
      </c>
      <c r="D25" s="32">
        <v>0.44444444444444442</v>
      </c>
      <c r="E25" s="33">
        <v>2</v>
      </c>
      <c r="F25" s="33"/>
      <c r="G25" s="144" t="str">
        <f t="shared" ref="G25:G26" si="0">I8</f>
        <v>Irish Lions B05</v>
      </c>
      <c r="H25" s="145"/>
      <c r="I25" s="144" t="str">
        <f t="shared" ref="I25:I26" si="1">I10</f>
        <v>Valor B04 Salter</v>
      </c>
      <c r="J25" s="145"/>
      <c r="K25" s="33"/>
      <c r="L25" s="53" t="s">
        <v>66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44724</v>
      </c>
      <c r="D26" s="32">
        <v>0.44444444444444442</v>
      </c>
      <c r="E26" s="33">
        <v>3</v>
      </c>
      <c r="F26" s="33"/>
      <c r="G26" s="144" t="str">
        <f t="shared" si="0"/>
        <v>NORTAC Colibri</v>
      </c>
      <c r="H26" s="145"/>
      <c r="I26" s="144" t="str">
        <f t="shared" si="1"/>
        <v>West Seattle Bulldogs</v>
      </c>
      <c r="J26" s="145"/>
      <c r="K26" s="33"/>
      <c r="L26" s="53" t="s">
        <v>66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0.4861111111111111</v>
      </c>
      <c r="E27" s="33" t="s">
        <v>220</v>
      </c>
      <c r="F27" s="33"/>
      <c r="G27" s="144" t="str">
        <f>E11</f>
        <v>Galaxy</v>
      </c>
      <c r="H27" s="145"/>
      <c r="I27" s="144" t="str">
        <f>E8</f>
        <v>NVFC Metro Selects 2005</v>
      </c>
      <c r="J27" s="145"/>
      <c r="K27" s="33"/>
      <c r="L27" s="53" t="s">
        <v>8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32">
        <v>0.4861111111111111</v>
      </c>
      <c r="E28" s="33" t="s">
        <v>217</v>
      </c>
      <c r="F28" s="33"/>
      <c r="G28" s="144" t="str">
        <f>E9</f>
        <v>Nido Aguila Seattle B2005</v>
      </c>
      <c r="H28" s="145"/>
      <c r="I28" s="144" t="str">
        <f>E10</f>
        <v>Seattle Celtic B04/05 White</v>
      </c>
      <c r="J28" s="145"/>
      <c r="K28" s="33"/>
      <c r="L28" s="53" t="s">
        <v>8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6.75" customHeight="1">
      <c r="A29" s="72"/>
      <c r="B29" s="59"/>
      <c r="C29" s="41"/>
      <c r="D29" s="40"/>
      <c r="E29" s="39"/>
      <c r="F29" s="39"/>
      <c r="G29" s="38"/>
      <c r="H29" s="38"/>
      <c r="I29" s="38"/>
      <c r="J29" s="38"/>
      <c r="K29" s="39"/>
      <c r="L29" s="39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8" customHeight="1">
      <c r="A30" s="72"/>
      <c r="B30" s="59"/>
      <c r="C30" s="31">
        <v>44724</v>
      </c>
      <c r="D30" s="32">
        <v>0.66666666666666663</v>
      </c>
      <c r="E30" s="33">
        <v>11</v>
      </c>
      <c r="F30" s="33"/>
      <c r="G30" s="144" t="s">
        <v>67</v>
      </c>
      <c r="H30" s="145"/>
      <c r="I30" s="144" t="s">
        <v>68</v>
      </c>
      <c r="J30" s="145"/>
      <c r="K30" s="33"/>
      <c r="L30" s="53" t="s">
        <v>11</v>
      </c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49" t="s">
        <v>69</v>
      </c>
      <c r="E32" s="145"/>
      <c r="F32" s="45" t="s">
        <v>13</v>
      </c>
      <c r="G32" s="46" t="s">
        <v>14</v>
      </c>
      <c r="H32" s="45" t="s">
        <v>15</v>
      </c>
      <c r="I32" s="46" t="s">
        <v>16</v>
      </c>
      <c r="J32" s="45" t="s">
        <v>17</v>
      </c>
      <c r="K32" s="46" t="s">
        <v>18</v>
      </c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ref="D33:D36" si="2">E8</f>
        <v>NVFC Metro Selects 2005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Nido Aguila Seattle B2005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Seattle Celtic B04/05 White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2"/>
        <v>Galaxy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6.75" customHeight="1">
      <c r="A37" s="72"/>
      <c r="B37" s="59"/>
      <c r="C37" s="44"/>
      <c r="D37" s="38"/>
      <c r="E37" s="38"/>
      <c r="F37" s="63"/>
      <c r="G37" s="63"/>
      <c r="H37" s="63"/>
      <c r="I37" s="63"/>
      <c r="J37" s="63"/>
      <c r="K37" s="6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8" customHeight="1">
      <c r="A38" s="72"/>
      <c r="B38" s="59"/>
      <c r="C38" s="44"/>
      <c r="D38" s="149" t="s">
        <v>70</v>
      </c>
      <c r="E38" s="145"/>
      <c r="F38" s="45" t="s">
        <v>13</v>
      </c>
      <c r="G38" s="46" t="s">
        <v>14</v>
      </c>
      <c r="H38" s="45" t="s">
        <v>15</v>
      </c>
      <c r="I38" s="46" t="s">
        <v>16</v>
      </c>
      <c r="J38" s="45" t="s">
        <v>17</v>
      </c>
      <c r="K38" s="46" t="s">
        <v>18</v>
      </c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8" customHeight="1">
      <c r="A39" s="72"/>
      <c r="B39" s="59"/>
      <c r="C39" s="44"/>
      <c r="D39" s="150" t="str">
        <f t="shared" ref="D39:D42" si="3">I8</f>
        <v>Irish Lions B05</v>
      </c>
      <c r="E39" s="145"/>
      <c r="F39" s="47"/>
      <c r="G39" s="47"/>
      <c r="H39" s="47"/>
      <c r="I39" s="47"/>
      <c r="J39" s="47"/>
      <c r="K39" s="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8" customHeight="1">
      <c r="A40" s="72"/>
      <c r="B40" s="59"/>
      <c r="C40" s="44"/>
      <c r="D40" s="150" t="str">
        <f t="shared" si="3"/>
        <v>NORTAC Colibri</v>
      </c>
      <c r="E40" s="145"/>
      <c r="F40" s="47"/>
      <c r="G40" s="47"/>
      <c r="H40" s="47"/>
      <c r="I40" s="47"/>
      <c r="J40" s="47"/>
      <c r="K40" s="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3.8" customHeight="1">
      <c r="A41" s="72"/>
      <c r="B41" s="59"/>
      <c r="C41" s="44"/>
      <c r="D41" s="150" t="str">
        <f t="shared" si="3"/>
        <v>Valor B04 Salter</v>
      </c>
      <c r="E41" s="145"/>
      <c r="F41" s="47"/>
      <c r="G41" s="47"/>
      <c r="H41" s="47"/>
      <c r="I41" s="47"/>
      <c r="J41" s="47"/>
      <c r="K41" s="47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3.8" customHeight="1">
      <c r="A42" s="72"/>
      <c r="B42" s="59"/>
      <c r="C42" s="44"/>
      <c r="D42" s="150" t="str">
        <f t="shared" si="3"/>
        <v>West Seattle Bulldogs</v>
      </c>
      <c r="E42" s="145"/>
      <c r="F42" s="47"/>
      <c r="G42" s="47"/>
      <c r="H42" s="47"/>
      <c r="I42" s="47"/>
      <c r="J42" s="47"/>
      <c r="K42" s="47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3.8" customHeight="1">
      <c r="A43" s="72"/>
      <c r="B43" s="59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3.8" customHeight="1">
      <c r="A44" s="72"/>
      <c r="B44" s="59"/>
      <c r="C44" s="64"/>
      <c r="D44" s="49" t="s">
        <v>11</v>
      </c>
      <c r="E44" s="43"/>
      <c r="F44" s="43"/>
      <c r="G44" s="43"/>
      <c r="H44" s="43"/>
      <c r="I44" s="43"/>
      <c r="J44" s="43"/>
      <c r="K44" s="43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3.8" customHeight="1">
      <c r="A45" s="72"/>
      <c r="B45" s="59"/>
      <c r="C45" s="64"/>
      <c r="D45" s="50"/>
      <c r="E45" s="146"/>
      <c r="F45" s="147"/>
      <c r="G45" s="147"/>
      <c r="H45" s="147"/>
      <c r="I45" s="147"/>
      <c r="J45" s="147"/>
      <c r="K45" s="147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3.8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3.8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3.8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3.8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3.8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3.8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3.8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3.8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3.8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3.8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3.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3.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3.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3.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3.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3.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3.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3.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3.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3.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3.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3.5" customHeight="1">
      <c r="A67" s="72"/>
      <c r="B67" s="59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3.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3.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3.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3.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3.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3.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3.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3.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3.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3.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3.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3.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3.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3.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3.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3.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3.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3.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3.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3.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3.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3.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3.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3.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3.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3.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3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3.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3.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3.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3.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3.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3.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3.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3.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3.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3.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3.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3.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3.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3.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3.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3.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3.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3.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3.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3.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3.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3.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3.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3.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3.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3.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3.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3.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3.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3.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3.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3.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3.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3.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3.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3.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3.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3.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3.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3.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3.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3.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3.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3.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3.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3.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3.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3.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3.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3.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3.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3.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3.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3.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3.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3.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3.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3.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3.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3.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3.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3.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3.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3.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3.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3.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3.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3.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3.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3.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3.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3.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3.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3.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3.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3.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3.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3.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3.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3.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3.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3.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3.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3.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3.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3.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3.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3.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3.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3.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3.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3.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3.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3.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3.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3.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3.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3.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3.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3.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3.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3.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3.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3.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3.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3.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3.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3.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3.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3.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3.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3.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3.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3.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3.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3.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3.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3.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3.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3.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3.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3.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3.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3.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3.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3.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3.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3.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3.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3.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3.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3.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3.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3.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3.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3.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3.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3.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3.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3.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3.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3.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3.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3.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3.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3.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3.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3.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3.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3.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3.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3.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3.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3.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3.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3.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3.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3.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3.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3.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3.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3.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3.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3.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3.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3.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3.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3.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3.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3.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3.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3.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3.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3.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3.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3.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3.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3.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3.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3.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3.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3.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3.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3.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3.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3.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3.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3.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3.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3.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3.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3.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3.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3.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3.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3.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3.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3.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3.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3.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3.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3.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3.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3.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3.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3.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3.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3.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3.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3.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3.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3.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3.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3.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3.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3.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3.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3.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3.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3.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3.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3.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3.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3.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3.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3.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3.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3.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3.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3.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3.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3.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3.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3.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3.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3.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3.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3.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3.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3.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3.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3.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3.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3.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3.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3.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3.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3.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3.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3.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3.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3.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3.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3.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3.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3.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3.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3.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3.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3.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3.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3.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3.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3.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3.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3.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3.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3.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3.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3.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3.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3.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3.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3.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3.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3.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3.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3.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3.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3.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3.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3.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3.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3.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3.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3.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3.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3.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3.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3.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3.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3.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3.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3.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3.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3.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3.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3.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3.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3.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3.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3.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3.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3.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3.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3.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3.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3.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3.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3.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3.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3.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3.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3.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3.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3.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3.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3.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3.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3.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3.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3.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3.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3.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3.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3.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3.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3.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3.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3.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3.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3.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3.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3.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3.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3.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3.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3.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3.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3.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3.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3.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3.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3.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3.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3.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3.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3.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3.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3.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3.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3.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3.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3.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3.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3.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3.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3.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3.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3.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3.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3.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3.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3.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3.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3.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3.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3.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3.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3.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3.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3.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3.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3.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3.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3.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3.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3.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3.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3.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3.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3.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3.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3.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3.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3.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3.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3.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3.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3.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3.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3.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3.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3.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3.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3.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3.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3.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3.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3.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3.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3.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3.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3.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3.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3.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3.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3.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3.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3.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3.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3.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3.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3.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3.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3.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3.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3.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3.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3.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3.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3.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3.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3.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3.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3.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3.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3.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3.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3.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3.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3.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3.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3.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3.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3.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3.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3.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3.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3.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3.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3.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3.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3.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3.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3.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3.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3.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3.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3.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3.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3.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3.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3.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3.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3.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3.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3.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3.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3.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3.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3.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3.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3.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3.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3.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3.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3.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3.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3.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3.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3.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3.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3.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3.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3.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3.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3.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3.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3.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3.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3.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3.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3.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3.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3.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3.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3.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3.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3.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3.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3.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3.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3.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3.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3.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3.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3.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3.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3.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3.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3.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3.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3.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3.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3.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3.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3.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3.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3.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3.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3.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3.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3.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3.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3.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3.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3.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3.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3.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3.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3.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3.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3.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3.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3.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3.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3.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3.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3.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3.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3.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3.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3.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3.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3.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3.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3.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3.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3.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3.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3.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3.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3.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3.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3.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3.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3.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3.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3.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3.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3.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3.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3.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3.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3.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3.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3.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3.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3.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3.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3.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3.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3.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3.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3.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3.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3.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3.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3.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3.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3.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3.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3.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3.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3.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3.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3.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3.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3.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3.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3.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3.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3.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3.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3.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3.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3.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3.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3.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3.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3.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3.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3.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3.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3.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3.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3.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3.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3.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3.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3.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3.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3.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3.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3.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3.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3.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3.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3.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3.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3.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3.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3.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3.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3.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3.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3.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3.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3.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3.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3.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3.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3.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3.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3.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3.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3.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3.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3.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3.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3.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3.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3.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3.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3.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3.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3.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3.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3.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3.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3.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3.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3.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3.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3.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3.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3.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3.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3.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3.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3.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3.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3.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3.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3.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3.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3.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3.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3.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3.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3.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3.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3.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3.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3.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3.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3.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3.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3.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3.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3.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3.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3.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3.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3.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3.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3.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3.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3.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3.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3.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3.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3.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3.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3.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3.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3.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3.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3.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3.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3.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3.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3.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3.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3.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3.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3.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3.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3.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3.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3.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3.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3.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3.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3.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3.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3.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3.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3.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3.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3.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3.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3.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3.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3.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3.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3.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3.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3.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3.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3.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3.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3.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3.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3.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3.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3.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3.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3.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3.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3.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3.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3.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3.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3.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3.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3.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3.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3.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3.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3.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3.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3.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3.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3.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3.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3.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3.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3.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3.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3.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3.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3.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3.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3.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3.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3.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3.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3.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3.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3.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3.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3.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3.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3.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3.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3.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3.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3.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3.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3.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3.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3.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3.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3.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3.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3.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3.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3.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3.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3.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3.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3.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3.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3.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3.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3.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3.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3.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3.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3.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3.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3.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3.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3.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3.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3.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3.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3.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3.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3.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3.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3.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3.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3.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3.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3.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3.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3.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3.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3.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3.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3.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3.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3.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3.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3.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3.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3.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3.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3.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3.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3.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3.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3.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3.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3.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3.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3.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3.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3.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3.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3.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3.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3.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3.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3.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3.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3.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3.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3.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3.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3.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3.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3.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3.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3.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3.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3.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3.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3.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3.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3.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3.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3.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3.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3.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3.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3.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3.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3.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3.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3.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3.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3.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3.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3.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3.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3.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3.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3.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3.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3.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3.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3.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3.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3.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3.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3.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3.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3.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3.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3.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3.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3.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3.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3.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3.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3.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3.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3.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3.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3.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3.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3.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3.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3.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3.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3.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3.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3.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3.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3.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3.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52">
    <mergeCell ref="D41:E41"/>
    <mergeCell ref="D42:E42"/>
    <mergeCell ref="E45:K45"/>
    <mergeCell ref="D34:E34"/>
    <mergeCell ref="D35:E35"/>
    <mergeCell ref="D36:E36"/>
    <mergeCell ref="D38:E38"/>
    <mergeCell ref="D39:E39"/>
    <mergeCell ref="D40:E40"/>
    <mergeCell ref="D33:E33"/>
    <mergeCell ref="G25:H25"/>
    <mergeCell ref="I25:J25"/>
    <mergeCell ref="G26:H26"/>
    <mergeCell ref="I26:J26"/>
    <mergeCell ref="G27:H27"/>
    <mergeCell ref="I27:J27"/>
    <mergeCell ref="G28:H28"/>
    <mergeCell ref="I28:J28"/>
    <mergeCell ref="G30:H30"/>
    <mergeCell ref="I30:J30"/>
    <mergeCell ref="D32:E32"/>
    <mergeCell ref="G22:H22"/>
    <mergeCell ref="I22:J22"/>
    <mergeCell ref="G23:H23"/>
    <mergeCell ref="I23:J23"/>
    <mergeCell ref="G14:H14"/>
    <mergeCell ref="I14:J14"/>
    <mergeCell ref="G15:H15"/>
    <mergeCell ref="I15:J15"/>
    <mergeCell ref="G18:H18"/>
    <mergeCell ref="I18:J18"/>
    <mergeCell ref="G17:H17"/>
    <mergeCell ref="I17:J17"/>
    <mergeCell ref="G13:H13"/>
    <mergeCell ref="I13:J13"/>
    <mergeCell ref="G20:H20"/>
    <mergeCell ref="I20:J20"/>
    <mergeCell ref="G21:H21"/>
    <mergeCell ref="I21:J21"/>
    <mergeCell ref="E9:F9"/>
    <mergeCell ref="I9:J9"/>
    <mergeCell ref="E10:F10"/>
    <mergeCell ref="I10:J10"/>
    <mergeCell ref="E11:F11"/>
    <mergeCell ref="I11:J11"/>
    <mergeCell ref="E8:F8"/>
    <mergeCell ref="I8:J8"/>
    <mergeCell ref="E2:G2"/>
    <mergeCell ref="H2:J2"/>
    <mergeCell ref="C3:L5"/>
    <mergeCell ref="E7:F7"/>
    <mergeCell ref="I7:J7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41BF-432D-42E6-B007-F42D1679C083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59" t="s">
        <v>190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191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192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193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194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0.72222222222222221</v>
      </c>
      <c r="E14" s="13" t="s">
        <v>221</v>
      </c>
      <c r="F14" s="13"/>
      <c r="G14" s="164" t="str">
        <f>G10</f>
        <v>PacNW G04/05 Blue</v>
      </c>
      <c r="H14" s="143"/>
      <c r="I14" s="164" t="str">
        <f>G11</f>
        <v>Dragons G04</v>
      </c>
      <c r="J14" s="143"/>
      <c r="K14" s="13"/>
      <c r="L14" s="13" t="s">
        <v>225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customHeight="1">
      <c r="A15" s="79"/>
      <c r="B15" s="6"/>
      <c r="C15" s="11">
        <v>44722</v>
      </c>
      <c r="D15" s="12">
        <v>0.77777777777777779</v>
      </c>
      <c r="E15" s="13" t="s">
        <v>221</v>
      </c>
      <c r="F15" s="13"/>
      <c r="G15" s="164" t="str">
        <f>G8</f>
        <v>HSA Select G04/05</v>
      </c>
      <c r="H15" s="143"/>
      <c r="I15" s="164" t="str">
        <f>G9</f>
        <v>Seattle Celtic Girls 04/05 Green</v>
      </c>
      <c r="J15" s="143"/>
      <c r="K15" s="13"/>
      <c r="L15" s="13" t="s">
        <v>225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2" customHeight="1">
      <c r="A16" s="79"/>
      <c r="B16" s="6"/>
      <c r="C16" s="14"/>
      <c r="D16" s="15"/>
      <c r="E16" s="16"/>
      <c r="F16" s="18"/>
      <c r="G16" s="17"/>
      <c r="H16" s="17"/>
      <c r="I16" s="17"/>
      <c r="J16" s="17"/>
      <c r="K16" s="18"/>
      <c r="L16" s="18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11">
        <v>44723</v>
      </c>
      <c r="D17" s="12">
        <v>0.54166666666666663</v>
      </c>
      <c r="E17" s="13">
        <v>11</v>
      </c>
      <c r="F17" s="13"/>
      <c r="G17" s="164" t="str">
        <f>G9</f>
        <v>Seattle Celtic Girls 04/05 Green</v>
      </c>
      <c r="H17" s="143"/>
      <c r="I17" s="164" t="str">
        <f>G11</f>
        <v>Dragons G04</v>
      </c>
      <c r="J17" s="143"/>
      <c r="K17" s="13"/>
      <c r="L17" s="13" t="s">
        <v>225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0.59722222222222221</v>
      </c>
      <c r="E18" s="13">
        <v>11</v>
      </c>
      <c r="F18" s="13"/>
      <c r="G18" s="164" t="str">
        <f>G8</f>
        <v>HSA Select G04/05</v>
      </c>
      <c r="H18" s="143"/>
      <c r="I18" s="164" t="str">
        <f>G10</f>
        <v>PacNW G04/05 Blue</v>
      </c>
      <c r="J18" s="143"/>
      <c r="K18" s="13"/>
      <c r="L18" s="13" t="s">
        <v>225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6.6" customHeight="1">
      <c r="A19" s="79"/>
      <c r="B19" s="6"/>
      <c r="C19" s="14"/>
      <c r="D19" s="19"/>
      <c r="E19" s="18"/>
      <c r="F19" s="18"/>
      <c r="G19" s="17"/>
      <c r="H19" s="17"/>
      <c r="I19" s="17"/>
      <c r="J19" s="17"/>
      <c r="K19" s="18"/>
      <c r="L19" s="18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customHeight="1">
      <c r="A20" s="79"/>
      <c r="B20" s="6"/>
      <c r="C20" s="11">
        <v>44723</v>
      </c>
      <c r="D20" s="12">
        <v>0.85416666666666663</v>
      </c>
      <c r="E20" s="13">
        <v>3</v>
      </c>
      <c r="F20" s="13"/>
      <c r="G20" s="164" t="str">
        <f>G11</f>
        <v>Dragons G04</v>
      </c>
      <c r="H20" s="143"/>
      <c r="I20" s="164" t="str">
        <f>G8</f>
        <v>HSA Select G04/05</v>
      </c>
      <c r="J20" s="143"/>
      <c r="K20" s="13"/>
      <c r="L20" s="13" t="s">
        <v>225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44723</v>
      </c>
      <c r="D21" s="12">
        <v>0.85416666666666663</v>
      </c>
      <c r="E21" s="13">
        <v>4</v>
      </c>
      <c r="F21" s="13"/>
      <c r="G21" s="164" t="str">
        <f>G9</f>
        <v>Seattle Celtic Girls 04/05 Green</v>
      </c>
      <c r="H21" s="143"/>
      <c r="I21" s="164" t="str">
        <f>G10</f>
        <v>PacNW G04/05 Blue</v>
      </c>
      <c r="J21" s="143"/>
      <c r="K21" s="13"/>
      <c r="L21" s="13" t="s">
        <v>225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7.2" customHeight="1">
      <c r="A22" s="79"/>
      <c r="B22" s="6"/>
      <c r="C22" s="20"/>
      <c r="D22" s="19"/>
      <c r="E22" s="18"/>
      <c r="F22" s="18"/>
      <c r="G22" s="17"/>
      <c r="H22" s="17"/>
      <c r="I22" s="17"/>
      <c r="J22" s="17"/>
      <c r="K22" s="18"/>
      <c r="L22" s="18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customHeight="1">
      <c r="A23" s="79"/>
      <c r="B23" s="6"/>
      <c r="C23" s="11">
        <v>44724</v>
      </c>
      <c r="D23" s="12">
        <v>0.5625</v>
      </c>
      <c r="E23" s="13">
        <v>2</v>
      </c>
      <c r="F23" s="13"/>
      <c r="G23" s="171" t="s">
        <v>9</v>
      </c>
      <c r="H23" s="143"/>
      <c r="I23" s="171" t="s">
        <v>10</v>
      </c>
      <c r="J23" s="143"/>
      <c r="K23" s="21"/>
      <c r="L23" s="1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8"/>
      <c r="D24" s="1"/>
      <c r="E24" s="1"/>
      <c r="F24" s="8"/>
      <c r="G24" s="8"/>
      <c r="H24" s="8"/>
      <c r="I24" s="8"/>
      <c r="J24" s="8"/>
      <c r="K24" s="8"/>
      <c r="L24" s="8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67" t="s">
        <v>12</v>
      </c>
      <c r="E25" s="143"/>
      <c r="F25" s="22" t="s">
        <v>13</v>
      </c>
      <c r="G25" s="23" t="s">
        <v>14</v>
      </c>
      <c r="H25" s="22" t="s">
        <v>15</v>
      </c>
      <c r="I25" s="23" t="s">
        <v>16</v>
      </c>
      <c r="J25" s="22" t="s">
        <v>17</v>
      </c>
      <c r="K25" s="23" t="s">
        <v>18</v>
      </c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72" t="str">
        <f t="shared" ref="D26:D29" si="0">G8</f>
        <v>HSA Select G04/05</v>
      </c>
      <c r="E26" s="143"/>
      <c r="F26" s="24"/>
      <c r="G26" s="24"/>
      <c r="H26" s="24"/>
      <c r="I26" s="24"/>
      <c r="J26" s="24"/>
      <c r="K26" s="24"/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si="0"/>
        <v>Seattle Celtic Girls 04/05 Green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PacNW G04/05 Blue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Dragons G04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8"/>
      <c r="E30" s="8"/>
      <c r="F30" s="8"/>
      <c r="G30" s="8"/>
      <c r="H30" s="8"/>
      <c r="I30" s="8"/>
      <c r="J30" s="8"/>
      <c r="K30" s="8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25"/>
      <c r="D31" s="26" t="s">
        <v>11</v>
      </c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7"/>
      <c r="E32" s="165"/>
      <c r="F32" s="166"/>
      <c r="G32" s="166"/>
      <c r="H32" s="166"/>
      <c r="I32" s="166"/>
      <c r="J32" s="166"/>
      <c r="K32" s="166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8"/>
      <c r="D33" s="8"/>
      <c r="E33" s="8"/>
      <c r="F33" s="8"/>
      <c r="G33" s="8"/>
      <c r="H33" s="8"/>
      <c r="I33" s="8"/>
      <c r="J33" s="8"/>
      <c r="K33" s="8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G17:H17"/>
    <mergeCell ref="I17:J17"/>
    <mergeCell ref="G18:H18"/>
    <mergeCell ref="I18:J18"/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  <mergeCell ref="G10:H10"/>
    <mergeCell ref="G11:H11"/>
    <mergeCell ref="G13:H13"/>
    <mergeCell ref="I13:J13"/>
    <mergeCell ref="G15:H15"/>
    <mergeCell ref="I15:J15"/>
    <mergeCell ref="G14:H14"/>
    <mergeCell ref="I14:J14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DB823-8A1F-495F-8B1E-D79DCB3E603C}">
  <sheetPr>
    <pageSetUpPr fitToPage="1"/>
  </sheetPr>
  <dimension ref="A1:Z988"/>
  <sheetViews>
    <sheetView showGridLines="0" topLeftCell="A2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34" t="s">
        <v>226</v>
      </c>
      <c r="D3" s="135"/>
      <c r="E3" s="135"/>
      <c r="F3" s="135"/>
      <c r="G3" s="135"/>
      <c r="H3" s="135"/>
      <c r="I3" s="135"/>
      <c r="J3" s="135"/>
      <c r="K3" s="135"/>
      <c r="L3" s="135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43"/>
      <c r="D6" s="43"/>
      <c r="E6" s="43"/>
      <c r="F6" s="43"/>
      <c r="G6" s="43"/>
      <c r="H6" s="43"/>
      <c r="I6" s="43"/>
      <c r="J6" s="43"/>
      <c r="K6" s="43"/>
      <c r="L6" s="43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43"/>
      <c r="D7" s="43"/>
      <c r="E7" s="43"/>
      <c r="F7" s="136" t="s">
        <v>0</v>
      </c>
      <c r="G7" s="137"/>
      <c r="H7" s="137"/>
      <c r="I7" s="138"/>
      <c r="J7" s="43"/>
      <c r="K7" s="43"/>
      <c r="L7" s="43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43"/>
      <c r="D8" s="43"/>
      <c r="E8" s="43"/>
      <c r="F8" s="139" t="s">
        <v>227</v>
      </c>
      <c r="G8" s="140"/>
      <c r="H8" s="140"/>
      <c r="I8" s="141"/>
      <c r="J8" s="43"/>
      <c r="K8" s="43"/>
      <c r="L8" s="43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43"/>
      <c r="D9" s="43"/>
      <c r="E9" s="43"/>
      <c r="F9" s="139" t="s">
        <v>228</v>
      </c>
      <c r="G9" s="140"/>
      <c r="H9" s="140"/>
      <c r="I9" s="141"/>
      <c r="J9" s="43"/>
      <c r="K9" s="43"/>
      <c r="L9" s="43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79"/>
      <c r="B10" s="6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>
      <c r="A11" s="79"/>
      <c r="B11" s="6"/>
      <c r="C11" s="9" t="s">
        <v>1</v>
      </c>
      <c r="D11" s="10" t="s">
        <v>2</v>
      </c>
      <c r="E11" s="9" t="s">
        <v>3</v>
      </c>
      <c r="F11" s="9" t="s">
        <v>4</v>
      </c>
      <c r="G11" s="142" t="s">
        <v>5</v>
      </c>
      <c r="H11" s="143"/>
      <c r="I11" s="142" t="s">
        <v>6</v>
      </c>
      <c r="J11" s="143"/>
      <c r="K11" s="9" t="s">
        <v>4</v>
      </c>
      <c r="L11" s="9" t="s">
        <v>7</v>
      </c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79"/>
      <c r="B12" s="6"/>
      <c r="C12" s="31">
        <v>44723</v>
      </c>
      <c r="D12" s="32">
        <v>0.40972222222222227</v>
      </c>
      <c r="E12" s="33" t="s">
        <v>26</v>
      </c>
      <c r="F12" s="33"/>
      <c r="G12" s="144" t="str">
        <f>F8</f>
        <v>Crossfire Select G2014 Black</v>
      </c>
      <c r="H12" s="145"/>
      <c r="I12" s="144" t="str">
        <f>F9</f>
        <v>Cascade Premier G13/14</v>
      </c>
      <c r="J12" s="145"/>
      <c r="K12" s="33"/>
      <c r="L12" s="33" t="s">
        <v>240</v>
      </c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79"/>
      <c r="B13" s="6"/>
      <c r="C13" s="31">
        <v>44723</v>
      </c>
      <c r="D13" s="32">
        <v>0.63888888888888895</v>
      </c>
      <c r="E13" s="33" t="s">
        <v>26</v>
      </c>
      <c r="F13" s="33"/>
      <c r="G13" s="144" t="str">
        <f>F9</f>
        <v>Cascade Premier G13/14</v>
      </c>
      <c r="H13" s="145"/>
      <c r="I13" s="144" t="str">
        <f>F8</f>
        <v>Crossfire Select G2014 Black</v>
      </c>
      <c r="J13" s="145"/>
      <c r="K13" s="33"/>
      <c r="L13" s="33" t="s">
        <v>240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79"/>
      <c r="B14" s="6"/>
      <c r="C14" s="43"/>
      <c r="D14" s="44"/>
      <c r="E14" s="44"/>
      <c r="F14" s="43"/>
      <c r="G14" s="43"/>
      <c r="H14" s="43"/>
      <c r="I14" s="43"/>
      <c r="J14" s="43"/>
      <c r="K14" s="43"/>
      <c r="L14" s="43"/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79"/>
      <c r="B15" s="6"/>
      <c r="C15" s="43"/>
      <c r="D15" s="149" t="s">
        <v>12</v>
      </c>
      <c r="E15" s="145"/>
      <c r="F15" s="45" t="s">
        <v>13</v>
      </c>
      <c r="G15" s="46" t="s">
        <v>14</v>
      </c>
      <c r="H15" s="45" t="s">
        <v>15</v>
      </c>
      <c r="I15" s="46" t="s">
        <v>16</v>
      </c>
      <c r="J15" s="45" t="s">
        <v>17</v>
      </c>
      <c r="K15" s="46" t="s">
        <v>18</v>
      </c>
      <c r="L15" s="43"/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79"/>
      <c r="B16" s="6"/>
      <c r="C16" s="43"/>
      <c r="D16" s="150" t="str">
        <f>F8</f>
        <v>Crossfire Select G2014 Black</v>
      </c>
      <c r="E16" s="145"/>
      <c r="F16" s="47"/>
      <c r="G16" s="47"/>
      <c r="H16" s="100" t="s">
        <v>235</v>
      </c>
      <c r="I16" s="47"/>
      <c r="J16" s="47"/>
      <c r="K16" s="47"/>
      <c r="L16" s="43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79"/>
      <c r="B17" s="6"/>
      <c r="C17" s="43"/>
      <c r="D17" s="150" t="str">
        <f t="shared" ref="D17" si="0">F9</f>
        <v>Cascade Premier G13/14</v>
      </c>
      <c r="E17" s="145"/>
      <c r="F17" s="47"/>
      <c r="G17" s="47"/>
      <c r="H17" s="100" t="s">
        <v>235</v>
      </c>
      <c r="I17" s="47"/>
      <c r="J17" s="47"/>
      <c r="K17" s="47"/>
      <c r="L17" s="43"/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79"/>
      <c r="B18" s="6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79"/>
      <c r="B19" s="6"/>
      <c r="C19" s="48"/>
      <c r="D19" s="49"/>
      <c r="E19" s="43"/>
      <c r="F19" s="43"/>
      <c r="G19" s="43"/>
      <c r="H19" s="43"/>
      <c r="I19" s="43"/>
      <c r="J19" s="43"/>
      <c r="K19" s="43"/>
      <c r="L19" s="43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79"/>
      <c r="B20" s="6"/>
      <c r="C20" s="48"/>
      <c r="D20" s="50"/>
      <c r="E20" s="146"/>
      <c r="F20" s="147"/>
      <c r="G20" s="147"/>
      <c r="H20" s="147"/>
      <c r="I20" s="147"/>
      <c r="J20" s="147"/>
      <c r="K20" s="147"/>
      <c r="L20" s="43"/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9"/>
      <c r="B21" s="6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9"/>
      <c r="B22" s="6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9"/>
      <c r="B23" s="6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9"/>
      <c r="B24" s="6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9"/>
      <c r="B25" s="6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9"/>
      <c r="B26" s="6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9"/>
      <c r="B27" s="6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9"/>
      <c r="B28" s="6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9"/>
      <c r="B29" s="6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9"/>
      <c r="B30" s="6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9"/>
      <c r="B31" s="6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9"/>
      <c r="B32" s="6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9"/>
      <c r="B33" s="6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thickBot="1">
      <c r="A60" s="79"/>
      <c r="B60" s="28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30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8.5" customHeight="1" thickTop="1" thickBot="1">
      <c r="A61" s="80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78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thickTop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</sheetData>
  <mergeCells count="16">
    <mergeCell ref="D15:E15"/>
    <mergeCell ref="D16:E16"/>
    <mergeCell ref="D17:E17"/>
    <mergeCell ref="E20:K20"/>
    <mergeCell ref="G13:H13"/>
    <mergeCell ref="I13:J13"/>
    <mergeCell ref="G11:H11"/>
    <mergeCell ref="I11:J11"/>
    <mergeCell ref="G12:H12"/>
    <mergeCell ref="I12:J12"/>
    <mergeCell ref="E2:G2"/>
    <mergeCell ref="H2:J2"/>
    <mergeCell ref="C3:L5"/>
    <mergeCell ref="F7:I7"/>
    <mergeCell ref="F8:I8"/>
    <mergeCell ref="F9:I9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6D535-7A6F-4049-B1DB-C750C0CEF528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40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42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43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47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44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45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46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0.73611111111111116</v>
      </c>
      <c r="E16" s="33" t="s">
        <v>85</v>
      </c>
      <c r="F16" s="33"/>
      <c r="G16" s="144" t="str">
        <f t="shared" ref="G16" si="0">G8</f>
        <v>Seattle Celtic B12 White</v>
      </c>
      <c r="H16" s="145"/>
      <c r="I16" s="144" t="str">
        <f>G11</f>
        <v>PacNW B2012 White</v>
      </c>
      <c r="J16" s="145"/>
      <c r="K16" s="33"/>
      <c r="L16" s="53" t="s">
        <v>87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0.73611111111111116</v>
      </c>
      <c r="E17" s="33" t="s">
        <v>86</v>
      </c>
      <c r="F17" s="33"/>
      <c r="G17" s="144" t="str">
        <f>G12</f>
        <v>Seattle Celtic B12 Orange</v>
      </c>
      <c r="H17" s="145"/>
      <c r="I17" s="144" t="str">
        <f>G10</f>
        <v>HPFC HEAT B12 BLUE</v>
      </c>
      <c r="J17" s="145"/>
      <c r="K17" s="33"/>
      <c r="L17" s="53" t="s">
        <v>87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6.75" customHeight="1">
      <c r="A18" s="72"/>
      <c r="B18" s="59"/>
      <c r="C18" s="41"/>
      <c r="D18" s="40"/>
      <c r="E18" s="39"/>
      <c r="F18" s="39"/>
      <c r="G18" s="38"/>
      <c r="H18" s="63"/>
      <c r="I18" s="38"/>
      <c r="J18" s="38"/>
      <c r="K18" s="39"/>
      <c r="L18" s="39"/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0.39583333333333331</v>
      </c>
      <c r="E19" s="33">
        <v>9</v>
      </c>
      <c r="F19" s="33"/>
      <c r="G19" s="144" t="str">
        <f>G8</f>
        <v>Seattle Celtic B12 White</v>
      </c>
      <c r="H19" s="145"/>
      <c r="I19" s="144" t="str">
        <f>G9</f>
        <v>Tracyton SC B12</v>
      </c>
      <c r="J19" s="145"/>
      <c r="K19" s="33"/>
      <c r="L19" s="53" t="s">
        <v>87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0.39583333333333331</v>
      </c>
      <c r="E20" s="33">
        <v>10</v>
      </c>
      <c r="F20" s="33"/>
      <c r="G20" s="144" t="str">
        <f t="shared" ref="G20" si="1">G10</f>
        <v>HPFC HEAT B12 BLUE</v>
      </c>
      <c r="H20" s="145"/>
      <c r="I20" s="144" t="str">
        <f>G13</f>
        <v>Dragons B12</v>
      </c>
      <c r="J20" s="145"/>
      <c r="K20" s="33"/>
      <c r="L20" s="53" t="s">
        <v>87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0.44444444444444442</v>
      </c>
      <c r="E21" s="33">
        <v>10</v>
      </c>
      <c r="F21" s="33"/>
      <c r="G21" s="144" t="str">
        <f>G11</f>
        <v>PacNW B2012 White</v>
      </c>
      <c r="H21" s="145"/>
      <c r="I21" s="144" t="str">
        <f>G12</f>
        <v>Seattle Celtic B12 Orange</v>
      </c>
      <c r="J21" s="145"/>
      <c r="K21" s="33"/>
      <c r="L21" s="53" t="s">
        <v>87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6.75" customHeight="1">
      <c r="A22" s="72"/>
      <c r="B22" s="59"/>
      <c r="C22" s="41"/>
      <c r="D22" s="40"/>
      <c r="E22" s="39"/>
      <c r="F22" s="39"/>
      <c r="G22" s="38"/>
      <c r="H22" s="63"/>
      <c r="I22" s="38"/>
      <c r="J22" s="38"/>
      <c r="K22" s="39"/>
      <c r="L22" s="39"/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0.65277777777777779</v>
      </c>
      <c r="E23" s="33" t="s">
        <v>85</v>
      </c>
      <c r="F23" s="33"/>
      <c r="G23" s="144" t="str">
        <f>G10</f>
        <v>HPFC HEAT B12 BLUE</v>
      </c>
      <c r="H23" s="145"/>
      <c r="I23" s="144" t="str">
        <f>G8</f>
        <v>Seattle Celtic B12 White</v>
      </c>
      <c r="J23" s="145"/>
      <c r="K23" s="33"/>
      <c r="L23" s="53" t="s">
        <v>87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0.65277777777777779</v>
      </c>
      <c r="E24" s="33" t="s">
        <v>86</v>
      </c>
      <c r="F24" s="33"/>
      <c r="G24" s="144" t="str">
        <f>G12</f>
        <v>Seattle Celtic B12 Orange</v>
      </c>
      <c r="H24" s="145"/>
      <c r="I24" s="144" t="str">
        <f>G9</f>
        <v>Tracyton SC B12</v>
      </c>
      <c r="J24" s="145"/>
      <c r="K24" s="33"/>
      <c r="L24" s="53" t="s">
        <v>87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0.70138888888888884</v>
      </c>
      <c r="E25" s="33" t="s">
        <v>85</v>
      </c>
      <c r="F25" s="33"/>
      <c r="G25" s="144" t="str">
        <f>G13</f>
        <v>Dragons B12</v>
      </c>
      <c r="H25" s="145"/>
      <c r="I25" s="144" t="str">
        <f>G11</f>
        <v>PacNW B2012 White</v>
      </c>
      <c r="J25" s="145"/>
      <c r="K25" s="33"/>
      <c r="L25" s="53" t="s">
        <v>87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6.75" customHeight="1">
      <c r="A26" s="72"/>
      <c r="B26" s="59"/>
      <c r="C26" s="41"/>
      <c r="D26" s="40"/>
      <c r="E26" s="39"/>
      <c r="F26" s="39"/>
      <c r="G26" s="38"/>
      <c r="H26" s="63"/>
      <c r="I26" s="38"/>
      <c r="J26" s="38"/>
      <c r="K26" s="39"/>
      <c r="L26" s="39"/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0.35416666666666669</v>
      </c>
      <c r="E27" s="33">
        <v>10</v>
      </c>
      <c r="F27" s="33"/>
      <c r="G27" s="144" t="str">
        <f>G9</f>
        <v>Tracyton SC B12</v>
      </c>
      <c r="H27" s="145"/>
      <c r="I27" s="144" t="str">
        <f>G13</f>
        <v>Dragons B12</v>
      </c>
      <c r="J27" s="145"/>
      <c r="K27" s="33"/>
      <c r="L27" s="53" t="s">
        <v>87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6.75" customHeight="1">
      <c r="A28" s="72"/>
      <c r="B28" s="59"/>
      <c r="C28" s="41"/>
      <c r="D28" s="40"/>
      <c r="E28" s="39"/>
      <c r="F28" s="39"/>
      <c r="G28" s="38"/>
      <c r="H28" s="63"/>
      <c r="I28" s="38"/>
      <c r="J28" s="38"/>
      <c r="K28" s="39"/>
      <c r="L28" s="39"/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0.52083333333333337</v>
      </c>
      <c r="E29" s="33">
        <v>10</v>
      </c>
      <c r="F29" s="33"/>
      <c r="G29" s="144" t="s">
        <v>38</v>
      </c>
      <c r="H29" s="145"/>
      <c r="I29" s="144" t="s">
        <v>39</v>
      </c>
      <c r="J29" s="145"/>
      <c r="K29" s="33"/>
      <c r="L29" s="53" t="s">
        <v>11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5" customHeight="1">
      <c r="A31" s="72"/>
      <c r="B31" s="59"/>
      <c r="C31" s="44"/>
      <c r="D31" s="149" t="s">
        <v>12</v>
      </c>
      <c r="E31" s="145"/>
      <c r="F31" s="45" t="s">
        <v>13</v>
      </c>
      <c r="G31" s="46" t="s">
        <v>14</v>
      </c>
      <c r="H31" s="45" t="s">
        <v>15</v>
      </c>
      <c r="I31" s="46" t="s">
        <v>16</v>
      </c>
      <c r="J31" s="45" t="s">
        <v>17</v>
      </c>
      <c r="K31" s="46" t="s">
        <v>18</v>
      </c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ref="D32:D37" si="2">G8</f>
        <v>Seattle Celtic B12 White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2"/>
        <v>Tracyton SC B12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HPFC HEAT B12 BLUE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PacNW B2012 White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2"/>
        <v>Seattle Celtic B12 Orange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50" t="str">
        <f t="shared" si="2"/>
        <v>Dragons B12</v>
      </c>
      <c r="E37" s="145"/>
      <c r="F37" s="47"/>
      <c r="G37" s="47"/>
      <c r="H37" s="47"/>
      <c r="I37" s="47"/>
      <c r="J37" s="47"/>
      <c r="K37" s="47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44"/>
      <c r="D38" s="43"/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49" t="s">
        <v>11</v>
      </c>
      <c r="E39" s="43"/>
      <c r="F39" s="43"/>
      <c r="G39" s="43"/>
      <c r="H39" s="43"/>
      <c r="I39" s="43"/>
      <c r="J39" s="43"/>
      <c r="K39" s="43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5" customHeight="1">
      <c r="A40" s="72"/>
      <c r="B40" s="59"/>
      <c r="C40" s="64"/>
      <c r="D40" s="50"/>
      <c r="E40" s="146"/>
      <c r="F40" s="147"/>
      <c r="G40" s="147"/>
      <c r="H40" s="147"/>
      <c r="I40" s="147"/>
      <c r="J40" s="147"/>
      <c r="K40" s="1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3"/>
      <c r="E41" s="43"/>
      <c r="F41" s="43"/>
      <c r="G41" s="43"/>
      <c r="H41" s="43"/>
      <c r="I41" s="43"/>
      <c r="J41" s="43"/>
      <c r="K41" s="43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4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153"/>
      <c r="F44" s="135"/>
      <c r="G44" s="135"/>
      <c r="H44" s="135"/>
      <c r="I44" s="135"/>
      <c r="J44" s="135"/>
      <c r="K44" s="135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G25:H25"/>
    <mergeCell ref="I25:J25"/>
    <mergeCell ref="E44:K44"/>
    <mergeCell ref="G29:H29"/>
    <mergeCell ref="I29:J29"/>
    <mergeCell ref="D31:E31"/>
    <mergeCell ref="D32:E32"/>
    <mergeCell ref="D33:E33"/>
    <mergeCell ref="D34:E34"/>
    <mergeCell ref="D35:E35"/>
    <mergeCell ref="D36:E36"/>
    <mergeCell ref="D37:E37"/>
    <mergeCell ref="E40:K40"/>
    <mergeCell ref="E43:K43"/>
    <mergeCell ref="G16:H16"/>
    <mergeCell ref="I16:J16"/>
    <mergeCell ref="G27:H27"/>
    <mergeCell ref="I27:J27"/>
    <mergeCell ref="G17:H17"/>
    <mergeCell ref="I17:J17"/>
    <mergeCell ref="G19:H19"/>
    <mergeCell ref="I19:J19"/>
    <mergeCell ref="G20:H20"/>
    <mergeCell ref="I20:J20"/>
    <mergeCell ref="G21:H21"/>
    <mergeCell ref="I21:J21"/>
    <mergeCell ref="G23:H23"/>
    <mergeCell ref="I23:J23"/>
    <mergeCell ref="G24:H24"/>
    <mergeCell ref="I24:J24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5DEC-74E3-4319-BE0E-A81FFF7EF686}">
  <sheetPr>
    <pageSetUpPr fitToPage="1"/>
  </sheetPr>
  <dimension ref="A1:Z1000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34" t="s">
        <v>41</v>
      </c>
      <c r="D3" s="135"/>
      <c r="E3" s="135"/>
      <c r="F3" s="135"/>
      <c r="G3" s="135"/>
      <c r="H3" s="135"/>
      <c r="I3" s="135"/>
      <c r="J3" s="135"/>
      <c r="K3" s="135"/>
      <c r="L3" s="135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50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49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48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51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53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52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0.78472222222222221</v>
      </c>
      <c r="E16" s="33" t="s">
        <v>85</v>
      </c>
      <c r="F16" s="33"/>
      <c r="G16" s="144" t="str">
        <f t="shared" ref="G16:G17" si="0">G8</f>
        <v>PacNW B2012 Black</v>
      </c>
      <c r="H16" s="145"/>
      <c r="I16" s="144" t="str">
        <f>G11</f>
        <v>Eagleclaw FC M12 Ospreys</v>
      </c>
      <c r="J16" s="145"/>
      <c r="K16" s="33"/>
      <c r="L16" s="53" t="s">
        <v>88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0.78472222222222221</v>
      </c>
      <c r="E17" s="33" t="s">
        <v>86</v>
      </c>
      <c r="F17" s="34"/>
      <c r="G17" s="144" t="str">
        <f t="shared" si="0"/>
        <v>Cascade Premier B12</v>
      </c>
      <c r="H17" s="145"/>
      <c r="I17" s="144" t="str">
        <f>G13</f>
        <v>PacNW B2012 Gold</v>
      </c>
      <c r="J17" s="145"/>
      <c r="K17" s="33"/>
      <c r="L17" s="53" t="s">
        <v>88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3.8" customHeight="1">
      <c r="A18" s="72"/>
      <c r="B18" s="59"/>
      <c r="C18" s="31">
        <v>44722</v>
      </c>
      <c r="D18" s="32">
        <v>0.83333333333333337</v>
      </c>
      <c r="E18" s="33">
        <v>10</v>
      </c>
      <c r="F18" s="34"/>
      <c r="G18" s="144" t="str">
        <f>G12</f>
        <v>Gala FC 2012/13</v>
      </c>
      <c r="H18" s="145"/>
      <c r="I18" s="144" t="str">
        <f>G10</f>
        <v>Seattle Celtic B12 Black</v>
      </c>
      <c r="J18" s="145"/>
      <c r="K18" s="33"/>
      <c r="L18" s="53" t="s">
        <v>88</v>
      </c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6.75" customHeight="1">
      <c r="A19" s="72"/>
      <c r="B19" s="59"/>
      <c r="C19" s="41"/>
      <c r="D19" s="40"/>
      <c r="E19" s="39"/>
      <c r="F19" s="39"/>
      <c r="G19" s="38"/>
      <c r="H19" s="63"/>
      <c r="I19" s="38"/>
      <c r="J19" s="38"/>
      <c r="K19" s="39"/>
      <c r="L19" s="39"/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3.8" customHeight="1">
      <c r="A20" s="72"/>
      <c r="B20" s="59"/>
      <c r="C20" s="31">
        <v>44723</v>
      </c>
      <c r="D20" s="32">
        <v>0.49305555555555558</v>
      </c>
      <c r="E20" s="33">
        <v>9</v>
      </c>
      <c r="F20" s="34"/>
      <c r="G20" s="144" t="str">
        <f>G8</f>
        <v>PacNW B2012 Black</v>
      </c>
      <c r="H20" s="145"/>
      <c r="I20" s="144" t="str">
        <f>G9</f>
        <v>Cascade Premier B12</v>
      </c>
      <c r="J20" s="145"/>
      <c r="K20" s="33"/>
      <c r="L20" s="53" t="s">
        <v>88</v>
      </c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0.49305555555555558</v>
      </c>
      <c r="E21" s="33">
        <v>10</v>
      </c>
      <c r="F21" s="34"/>
      <c r="G21" s="144" t="str">
        <f>G12</f>
        <v>Gala FC 2012/13</v>
      </c>
      <c r="H21" s="145"/>
      <c r="I21" s="144" t="str">
        <f>G13</f>
        <v>PacNW B2012 Gold</v>
      </c>
      <c r="J21" s="145"/>
      <c r="K21" s="33"/>
      <c r="L21" s="53" t="s">
        <v>88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0.54166666666666663</v>
      </c>
      <c r="E22" s="33">
        <v>10</v>
      </c>
      <c r="F22" s="34"/>
      <c r="G22" s="144" t="str">
        <f t="shared" ref="G22" si="1">G11</f>
        <v>Eagleclaw FC M12 Ospreys</v>
      </c>
      <c r="H22" s="145"/>
      <c r="I22" s="144" t="str">
        <f>G10</f>
        <v>Seattle Celtic B12 Black</v>
      </c>
      <c r="J22" s="145"/>
      <c r="K22" s="33"/>
      <c r="L22" s="53" t="s">
        <v>88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6.75" customHeight="1">
      <c r="A23" s="72"/>
      <c r="B23" s="59"/>
      <c r="C23" s="41"/>
      <c r="D23" s="40"/>
      <c r="E23" s="39"/>
      <c r="F23" s="39"/>
      <c r="G23" s="38"/>
      <c r="H23" s="63"/>
      <c r="I23" s="38"/>
      <c r="J23" s="38"/>
      <c r="K23" s="39"/>
      <c r="L23" s="39"/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3.8" customHeight="1">
      <c r="A24" s="72"/>
      <c r="B24" s="59"/>
      <c r="C24" s="31">
        <v>44723</v>
      </c>
      <c r="D24" s="32">
        <v>0.70138888888888884</v>
      </c>
      <c r="E24" s="33" t="s">
        <v>86</v>
      </c>
      <c r="F24" s="34"/>
      <c r="G24" s="144" t="str">
        <f>G12</f>
        <v>Gala FC 2012/13</v>
      </c>
      <c r="H24" s="145"/>
      <c r="I24" s="144" t="str">
        <f>G9</f>
        <v>Cascade Premier B12</v>
      </c>
      <c r="J24" s="145"/>
      <c r="K24" s="33"/>
      <c r="L24" s="53" t="s">
        <v>88</v>
      </c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44723</v>
      </c>
      <c r="D25" s="32">
        <v>0.75</v>
      </c>
      <c r="E25" s="33" t="s">
        <v>85</v>
      </c>
      <c r="F25" s="34"/>
      <c r="G25" s="144" t="str">
        <f>G10</f>
        <v>Seattle Celtic B12 Black</v>
      </c>
      <c r="H25" s="145"/>
      <c r="I25" s="144" t="str">
        <f t="shared" ref="I25" si="2">G8</f>
        <v>PacNW B2012 Black</v>
      </c>
      <c r="J25" s="145"/>
      <c r="K25" s="33"/>
      <c r="L25" s="53" t="s">
        <v>88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44723</v>
      </c>
      <c r="D26" s="32">
        <v>0.75</v>
      </c>
      <c r="E26" s="33" t="s">
        <v>86</v>
      </c>
      <c r="F26" s="34"/>
      <c r="G26" s="144" t="str">
        <f t="shared" ref="G26" si="3">G13</f>
        <v>PacNW B2012 Gold</v>
      </c>
      <c r="H26" s="145"/>
      <c r="I26" s="144" t="str">
        <f>G11</f>
        <v>Eagleclaw FC M12 Ospreys</v>
      </c>
      <c r="J26" s="145"/>
      <c r="K26" s="33"/>
      <c r="L26" s="53" t="s">
        <v>88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6.75" customHeight="1">
      <c r="A27" s="72"/>
      <c r="B27" s="59"/>
      <c r="C27" s="41"/>
      <c r="D27" s="40"/>
      <c r="E27" s="39"/>
      <c r="F27" s="39"/>
      <c r="G27" s="38"/>
      <c r="H27" s="63"/>
      <c r="I27" s="38"/>
      <c r="J27" s="38"/>
      <c r="K27" s="39"/>
      <c r="L27" s="39"/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3.8" customHeight="1">
      <c r="A28" s="72"/>
      <c r="B28" s="59"/>
      <c r="C28" s="31">
        <v>44724</v>
      </c>
      <c r="D28" s="32">
        <v>0.5625</v>
      </c>
      <c r="E28" s="33" t="s">
        <v>85</v>
      </c>
      <c r="F28" s="34"/>
      <c r="G28" s="144" t="s">
        <v>38</v>
      </c>
      <c r="H28" s="145"/>
      <c r="I28" s="144" t="s">
        <v>39</v>
      </c>
      <c r="J28" s="145"/>
      <c r="K28" s="33"/>
      <c r="L28" s="53" t="s">
        <v>11</v>
      </c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5" customHeight="1">
      <c r="A29" s="72"/>
      <c r="B29" s="59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149" t="s">
        <v>12</v>
      </c>
      <c r="E30" s="145"/>
      <c r="F30" s="45" t="s">
        <v>13</v>
      </c>
      <c r="G30" s="46" t="s">
        <v>14</v>
      </c>
      <c r="H30" s="45" t="s">
        <v>15</v>
      </c>
      <c r="I30" s="46" t="s">
        <v>16</v>
      </c>
      <c r="J30" s="45" t="s">
        <v>17</v>
      </c>
      <c r="K30" s="46" t="s">
        <v>18</v>
      </c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8" customHeight="1">
      <c r="A31" s="72"/>
      <c r="B31" s="59"/>
      <c r="C31" s="44"/>
      <c r="D31" s="150" t="str">
        <f t="shared" ref="D31:D36" si="4">G8</f>
        <v>PacNW B2012 Black</v>
      </c>
      <c r="E31" s="145"/>
      <c r="F31" s="47"/>
      <c r="G31" s="47"/>
      <c r="H31" s="47"/>
      <c r="I31" s="47"/>
      <c r="J31" s="47"/>
      <c r="K31" s="47"/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si="4"/>
        <v>Cascade Premier B12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4"/>
        <v>Seattle Celtic B12 Black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4"/>
        <v>Eagleclaw FC M12 Ospreys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4"/>
        <v>Gala FC 2012/13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4"/>
        <v>PacNW B2012 Gold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5" customHeight="1">
      <c r="A37" s="72"/>
      <c r="B37" s="59"/>
      <c r="C37" s="44"/>
      <c r="D37" s="43"/>
      <c r="E37" s="43"/>
      <c r="F37" s="43"/>
      <c r="G37" s="43"/>
      <c r="H37" s="43"/>
      <c r="I37" s="43"/>
      <c r="J37" s="43"/>
      <c r="K37" s="43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64"/>
      <c r="D38" s="49" t="s">
        <v>11</v>
      </c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50"/>
      <c r="E39" s="146"/>
      <c r="F39" s="147"/>
      <c r="G39" s="147"/>
      <c r="H39" s="147"/>
      <c r="I39" s="147"/>
      <c r="J39" s="147"/>
      <c r="K39" s="147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2.75" customHeight="1">
      <c r="A40" s="72"/>
      <c r="B40" s="59"/>
      <c r="C40" s="44"/>
      <c r="D40" s="43"/>
      <c r="E40" s="43"/>
      <c r="F40" s="43"/>
      <c r="G40" s="43"/>
      <c r="H40" s="43"/>
      <c r="I40" s="43"/>
      <c r="J40" s="43"/>
      <c r="K40" s="43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154"/>
      <c r="F42" s="135"/>
      <c r="G42" s="135"/>
      <c r="H42" s="135"/>
      <c r="I42" s="135"/>
      <c r="J42" s="135"/>
      <c r="K42" s="135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3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E43:K43"/>
    <mergeCell ref="G28:H28"/>
    <mergeCell ref="I28:J28"/>
    <mergeCell ref="D30:E30"/>
    <mergeCell ref="D31:E31"/>
    <mergeCell ref="D32:E32"/>
    <mergeCell ref="D33:E33"/>
    <mergeCell ref="D34:E34"/>
    <mergeCell ref="D35:E35"/>
    <mergeCell ref="D36:E36"/>
    <mergeCell ref="E39:K39"/>
    <mergeCell ref="E42:K42"/>
    <mergeCell ref="G25:H25"/>
    <mergeCell ref="I25:J25"/>
    <mergeCell ref="G24:H24"/>
    <mergeCell ref="I24:J24"/>
    <mergeCell ref="G26:H26"/>
    <mergeCell ref="I26:J26"/>
    <mergeCell ref="G20:H20"/>
    <mergeCell ref="I20:J20"/>
    <mergeCell ref="G21:H21"/>
    <mergeCell ref="I21:J21"/>
    <mergeCell ref="G22:H22"/>
    <mergeCell ref="I22:J22"/>
    <mergeCell ref="G16:H16"/>
    <mergeCell ref="I16:J16"/>
    <mergeCell ref="G17:H17"/>
    <mergeCell ref="I17:J17"/>
    <mergeCell ref="G18:H18"/>
    <mergeCell ref="I18:J18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04D10-1A49-4120-A763-057841B464C5}">
  <sheetPr>
    <pageSetUpPr fitToPage="1"/>
  </sheetPr>
  <dimension ref="A1:Z998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15" customHeight="1">
      <c r="A3" s="79"/>
      <c r="B3" s="6"/>
      <c r="C3" s="159" t="s">
        <v>60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13.5" customHeight="1">
      <c r="A6" s="79"/>
      <c r="B6" s="6"/>
      <c r="C6" s="87"/>
      <c r="D6" s="87"/>
      <c r="E6" s="87"/>
      <c r="F6" s="87"/>
      <c r="G6" s="87"/>
      <c r="H6" s="87"/>
      <c r="I6" s="87"/>
      <c r="J6" s="87"/>
      <c r="K6" s="87"/>
      <c r="L6" s="87"/>
      <c r="M6" s="7"/>
      <c r="N6" s="77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18" customHeight="1">
      <c r="A7" s="79"/>
      <c r="B7" s="6"/>
      <c r="C7" s="8"/>
      <c r="D7" s="8"/>
      <c r="E7" s="8"/>
      <c r="F7" s="8"/>
      <c r="G7" s="161" t="s">
        <v>37</v>
      </c>
      <c r="H7" s="143"/>
      <c r="I7" s="8"/>
      <c r="J7" s="8"/>
      <c r="K7" s="8"/>
      <c r="L7" s="8"/>
      <c r="M7" s="7"/>
      <c r="N7" s="77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13.8" customHeight="1">
      <c r="A8" s="79"/>
      <c r="B8" s="6"/>
      <c r="C8" s="8"/>
      <c r="D8" s="8"/>
      <c r="E8" s="8"/>
      <c r="F8" s="8"/>
      <c r="G8" s="162" t="s">
        <v>89</v>
      </c>
      <c r="H8" s="163"/>
      <c r="I8" s="8"/>
      <c r="J8" s="8"/>
      <c r="K8" s="8"/>
      <c r="L8" s="8"/>
      <c r="M8" s="7"/>
      <c r="N8" s="7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13.8" customHeight="1">
      <c r="A9" s="79"/>
      <c r="B9" s="6"/>
      <c r="C9" s="8"/>
      <c r="D9" s="8"/>
      <c r="E9" s="8"/>
      <c r="F9" s="8"/>
      <c r="G9" s="162" t="s">
        <v>93</v>
      </c>
      <c r="H9" s="163"/>
      <c r="I9" s="8"/>
      <c r="J9" s="8"/>
      <c r="K9" s="8"/>
      <c r="L9" s="8"/>
      <c r="M9" s="7"/>
      <c r="N9" s="77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</row>
    <row r="10" spans="1:26" ht="13.8" customHeight="1">
      <c r="A10" s="79"/>
      <c r="B10" s="6"/>
      <c r="C10" s="8"/>
      <c r="D10" s="8"/>
      <c r="E10" s="8"/>
      <c r="F10" s="8"/>
      <c r="G10" s="162" t="s">
        <v>92</v>
      </c>
      <c r="H10" s="163"/>
      <c r="I10" s="8"/>
      <c r="J10" s="8"/>
      <c r="K10" s="8"/>
      <c r="L10" s="8"/>
      <c r="M10" s="7"/>
      <c r="N10" s="77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13.8" customHeight="1">
      <c r="A11" s="79"/>
      <c r="B11" s="6"/>
      <c r="C11" s="88"/>
      <c r="D11" s="88"/>
      <c r="E11" s="89"/>
      <c r="F11" s="89"/>
      <c r="G11" s="162" t="s">
        <v>90</v>
      </c>
      <c r="H11" s="163"/>
      <c r="I11" s="89"/>
      <c r="J11" s="89"/>
      <c r="K11" s="88"/>
      <c r="L11" s="88"/>
      <c r="M11" s="7"/>
      <c r="N11" s="77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13.8" customHeight="1">
      <c r="A12" s="79"/>
      <c r="B12" s="6"/>
      <c r="C12" s="88"/>
      <c r="D12" s="88"/>
      <c r="E12" s="89"/>
      <c r="F12" s="89"/>
      <c r="G12" s="162" t="s">
        <v>94</v>
      </c>
      <c r="H12" s="163"/>
      <c r="I12" s="89"/>
      <c r="J12" s="89"/>
      <c r="K12" s="88"/>
      <c r="L12" s="88"/>
      <c r="M12" s="7"/>
      <c r="N12" s="7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13.8" customHeight="1">
      <c r="A13" s="79"/>
      <c r="B13" s="6"/>
      <c r="C13" s="88"/>
      <c r="D13" s="88"/>
      <c r="E13" s="89"/>
      <c r="F13" s="89"/>
      <c r="G13" s="162" t="s">
        <v>95</v>
      </c>
      <c r="H13" s="163"/>
      <c r="I13" s="89"/>
      <c r="J13" s="89"/>
      <c r="K13" s="88"/>
      <c r="L13" s="88"/>
      <c r="M13" s="7"/>
      <c r="N13" s="77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13.8" customHeight="1">
      <c r="A14" s="79"/>
      <c r="B14" s="6"/>
      <c r="C14" s="86"/>
      <c r="D14" s="86"/>
      <c r="E14" s="90"/>
      <c r="F14" s="90"/>
      <c r="G14" s="162" t="s">
        <v>91</v>
      </c>
      <c r="H14" s="163"/>
      <c r="I14" s="90"/>
      <c r="J14" s="90"/>
      <c r="K14" s="86"/>
      <c r="L14" s="86"/>
      <c r="M14" s="7"/>
      <c r="N14" s="77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13.8" customHeight="1">
      <c r="A15" s="79"/>
      <c r="B15" s="6"/>
      <c r="C15" s="86"/>
      <c r="D15" s="86"/>
      <c r="E15" s="90"/>
      <c r="F15" s="90"/>
      <c r="G15" s="155" t="s">
        <v>54</v>
      </c>
      <c r="H15" s="156"/>
      <c r="I15" s="90"/>
      <c r="J15" s="90"/>
      <c r="K15" s="86"/>
      <c r="L15" s="86"/>
      <c r="M15" s="7"/>
      <c r="N15" s="77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13.8" customHeight="1">
      <c r="A16" s="79"/>
      <c r="B16" s="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7"/>
      <c r="N16" s="7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13.5" customHeight="1">
      <c r="A17" s="79"/>
      <c r="B17" s="6"/>
      <c r="C17" s="9" t="s">
        <v>1</v>
      </c>
      <c r="D17" s="10" t="s">
        <v>2</v>
      </c>
      <c r="E17" s="9" t="s">
        <v>3</v>
      </c>
      <c r="F17" s="9" t="s">
        <v>4</v>
      </c>
      <c r="G17" s="142" t="s">
        <v>5</v>
      </c>
      <c r="H17" s="143"/>
      <c r="I17" s="142" t="s">
        <v>6</v>
      </c>
      <c r="J17" s="143"/>
      <c r="K17" s="9" t="s">
        <v>4</v>
      </c>
      <c r="L17" s="9" t="s">
        <v>7</v>
      </c>
      <c r="M17" s="7"/>
      <c r="N17" s="77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13.8" customHeight="1">
      <c r="A18" s="79"/>
      <c r="B18" s="6"/>
      <c r="C18" s="11">
        <v>44722</v>
      </c>
      <c r="D18" s="12">
        <v>0.70833333333333337</v>
      </c>
      <c r="E18" s="13">
        <v>8</v>
      </c>
      <c r="F18" s="13"/>
      <c r="G18" s="164" t="str">
        <f>G9</f>
        <v>PacNW G2012 White</v>
      </c>
      <c r="H18" s="143"/>
      <c r="I18" s="164" t="str">
        <f>G8</f>
        <v>Dragons G12</v>
      </c>
      <c r="J18" s="143"/>
      <c r="K18" s="13"/>
      <c r="L18" s="91" t="s">
        <v>61</v>
      </c>
      <c r="M18" s="7"/>
      <c r="N18" s="77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ht="13.8" customHeight="1">
      <c r="A19" s="79"/>
      <c r="B19" s="6"/>
      <c r="C19" s="11">
        <v>44722</v>
      </c>
      <c r="D19" s="12">
        <v>0.75694444444444453</v>
      </c>
      <c r="E19" s="13">
        <v>8</v>
      </c>
      <c r="F19" s="13"/>
      <c r="G19" s="164" t="str">
        <f>G10</f>
        <v>Crossfire Select G12 Black</v>
      </c>
      <c r="H19" s="143"/>
      <c r="I19" s="164" t="str">
        <f>G14</f>
        <v>Seattle Celtic G12 White</v>
      </c>
      <c r="J19" s="143"/>
      <c r="K19" s="13"/>
      <c r="L19" s="91" t="s">
        <v>61</v>
      </c>
      <c r="M19" s="7"/>
      <c r="N19" s="77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</row>
    <row r="20" spans="1:26" ht="13.8" customHeight="1">
      <c r="A20" s="79"/>
      <c r="B20" s="6"/>
      <c r="C20" s="11">
        <v>44722</v>
      </c>
      <c r="D20" s="12">
        <v>0.80555555555555547</v>
      </c>
      <c r="E20" s="13">
        <v>8</v>
      </c>
      <c r="F20" s="13"/>
      <c r="G20" s="164" t="str">
        <f>G13</f>
        <v>PacNW G2012 Black</v>
      </c>
      <c r="H20" s="143"/>
      <c r="I20" s="164" t="str">
        <f>G12</f>
        <v>Seattle Celtic G12 Orange</v>
      </c>
      <c r="J20" s="143"/>
      <c r="K20" s="13"/>
      <c r="L20" s="91" t="s">
        <v>61</v>
      </c>
      <c r="M20" s="7"/>
      <c r="N20" s="7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6.75" customHeight="1">
      <c r="A21" s="79"/>
      <c r="B21" s="6"/>
      <c r="C21" s="92"/>
      <c r="D21" s="93"/>
      <c r="E21" s="94"/>
      <c r="F21" s="94"/>
      <c r="G21" s="95"/>
      <c r="H21" s="96"/>
      <c r="I21" s="95"/>
      <c r="J21" s="95"/>
      <c r="K21" s="94"/>
      <c r="L21" s="96"/>
      <c r="M21" s="7"/>
      <c r="N21" s="77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ht="13.8" customHeight="1">
      <c r="A22" s="79"/>
      <c r="B22" s="6"/>
      <c r="C22" s="11">
        <v>44723</v>
      </c>
      <c r="D22" s="12">
        <v>0.44444444444444442</v>
      </c>
      <c r="E22" s="13">
        <v>8</v>
      </c>
      <c r="F22" s="13"/>
      <c r="G22" s="164" t="str">
        <f>G9</f>
        <v>PacNW G2012 White</v>
      </c>
      <c r="H22" s="143"/>
      <c r="I22" s="164" t="str">
        <f>G11</f>
        <v>NLTC Rebels G12</v>
      </c>
      <c r="J22" s="143"/>
      <c r="K22" s="13"/>
      <c r="L22" s="91" t="s">
        <v>61</v>
      </c>
      <c r="M22" s="7"/>
      <c r="N22" s="77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13.8" customHeight="1">
      <c r="A23" s="79"/>
      <c r="B23" s="6"/>
      <c r="C23" s="11">
        <v>44723</v>
      </c>
      <c r="D23" s="12">
        <v>0.49305555555555558</v>
      </c>
      <c r="E23" s="13">
        <v>8</v>
      </c>
      <c r="F23" s="13"/>
      <c r="G23" s="164" t="str">
        <f>G12</f>
        <v>Seattle Celtic G12 Orange</v>
      </c>
      <c r="H23" s="143"/>
      <c r="I23" s="164" t="str">
        <f>G10</f>
        <v>Crossfire Select G12 Black</v>
      </c>
      <c r="J23" s="143"/>
      <c r="K23" s="13"/>
      <c r="L23" s="91" t="s">
        <v>61</v>
      </c>
      <c r="M23" s="7"/>
      <c r="N23" s="77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13.8" customHeight="1">
      <c r="A24" s="79"/>
      <c r="B24" s="6"/>
      <c r="C24" s="11">
        <v>44723</v>
      </c>
      <c r="D24" s="12">
        <v>0.54166666666666663</v>
      </c>
      <c r="E24" s="13">
        <v>8</v>
      </c>
      <c r="F24" s="13"/>
      <c r="G24" s="164" t="str">
        <f>G8</f>
        <v>Dragons G12</v>
      </c>
      <c r="H24" s="143"/>
      <c r="I24" s="164" t="str">
        <f>G13</f>
        <v>PacNW G2012 Black</v>
      </c>
      <c r="J24" s="143"/>
      <c r="K24" s="13"/>
      <c r="L24" s="91" t="s">
        <v>61</v>
      </c>
      <c r="M24" s="7"/>
      <c r="N24" s="7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6.75" customHeight="1">
      <c r="A25" s="79"/>
      <c r="B25" s="6"/>
      <c r="C25" s="92"/>
      <c r="D25" s="93"/>
      <c r="E25" s="94"/>
      <c r="F25" s="94"/>
      <c r="G25" s="95"/>
      <c r="H25" s="95"/>
      <c r="I25" s="95"/>
      <c r="J25" s="95"/>
      <c r="K25" s="94"/>
      <c r="L25" s="94"/>
      <c r="M25" s="7"/>
      <c r="N25" s="77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13.8" customHeight="1">
      <c r="A26" s="79"/>
      <c r="B26" s="6"/>
      <c r="C26" s="11">
        <v>44723</v>
      </c>
      <c r="D26" s="12">
        <v>0.6875</v>
      </c>
      <c r="E26" s="13">
        <v>8</v>
      </c>
      <c r="F26" s="13"/>
      <c r="G26" s="164" t="str">
        <f>G11</f>
        <v>NLTC Rebels G12</v>
      </c>
      <c r="H26" s="143"/>
      <c r="I26" s="164" t="str">
        <f>G14</f>
        <v>Seattle Celtic G12 White</v>
      </c>
      <c r="J26" s="143"/>
      <c r="K26" s="13"/>
      <c r="L26" s="91" t="s">
        <v>61</v>
      </c>
      <c r="M26" s="7"/>
      <c r="N26" s="77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13.8" customHeight="1">
      <c r="A27" s="79"/>
      <c r="B27" s="6"/>
      <c r="C27" s="11">
        <v>44723</v>
      </c>
      <c r="D27" s="12">
        <v>0.73611111111111116</v>
      </c>
      <c r="E27" s="13">
        <v>8</v>
      </c>
      <c r="F27" s="13"/>
      <c r="G27" s="164" t="str">
        <f>G9</f>
        <v>PacNW G2012 White</v>
      </c>
      <c r="H27" s="143"/>
      <c r="I27" s="164" t="str">
        <f>G12</f>
        <v>Seattle Celtic G12 Orange</v>
      </c>
      <c r="J27" s="143"/>
      <c r="K27" s="13"/>
      <c r="L27" s="91" t="s">
        <v>61</v>
      </c>
      <c r="M27" s="7"/>
      <c r="N27" s="77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13.8" customHeight="1">
      <c r="A28" s="79"/>
      <c r="B28" s="6"/>
      <c r="C28" s="11">
        <v>44723</v>
      </c>
      <c r="D28" s="12">
        <v>0.78472222222222221</v>
      </c>
      <c r="E28" s="13">
        <v>8</v>
      </c>
      <c r="F28" s="13"/>
      <c r="G28" s="164" t="str">
        <f>G8</f>
        <v>Dragons G12</v>
      </c>
      <c r="H28" s="143"/>
      <c r="I28" s="164" t="str">
        <f>G10</f>
        <v>Crossfire Select G12 Black</v>
      </c>
      <c r="J28" s="143"/>
      <c r="K28" s="13"/>
      <c r="L28" s="91" t="s">
        <v>61</v>
      </c>
      <c r="M28" s="7"/>
      <c r="N28" s="7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6.75" customHeight="1">
      <c r="A29" s="79"/>
      <c r="B29" s="6"/>
      <c r="C29" s="92"/>
      <c r="D29" s="93"/>
      <c r="E29" s="94"/>
      <c r="F29" s="94"/>
      <c r="G29" s="95"/>
      <c r="H29" s="96"/>
      <c r="I29" s="95"/>
      <c r="J29" s="95"/>
      <c r="K29" s="94"/>
      <c r="L29" s="96"/>
      <c r="M29" s="7"/>
      <c r="N29" s="77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13.8" customHeight="1">
      <c r="A30" s="79"/>
      <c r="B30" s="6"/>
      <c r="C30" s="11">
        <v>44724</v>
      </c>
      <c r="D30" s="12">
        <v>0.34027777777777773</v>
      </c>
      <c r="E30" s="13">
        <v>8</v>
      </c>
      <c r="F30" s="13"/>
      <c r="G30" s="164" t="str">
        <f>G14</f>
        <v>Seattle Celtic G12 White</v>
      </c>
      <c r="H30" s="143"/>
      <c r="I30" s="164" t="str">
        <f>G13</f>
        <v>PacNW G2012 Black</v>
      </c>
      <c r="J30" s="143"/>
      <c r="K30" s="13"/>
      <c r="L30" s="91" t="s">
        <v>61</v>
      </c>
      <c r="M30" s="7"/>
      <c r="N30" s="77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13.8" customHeight="1">
      <c r="A31" s="79"/>
      <c r="B31" s="6"/>
      <c r="C31" s="11">
        <v>44724</v>
      </c>
      <c r="D31" s="12">
        <v>0.3888888888888889</v>
      </c>
      <c r="E31" s="13">
        <v>8</v>
      </c>
      <c r="F31" s="13"/>
      <c r="G31" s="164" t="str">
        <f>G11</f>
        <v>NLTC Rebels G12</v>
      </c>
      <c r="H31" s="143"/>
      <c r="I31" s="164" t="str">
        <f>G8</f>
        <v>Dragons G12</v>
      </c>
      <c r="J31" s="143"/>
      <c r="K31" s="13"/>
      <c r="L31" s="91" t="s">
        <v>61</v>
      </c>
      <c r="M31" s="7"/>
      <c r="N31" s="77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6.75" customHeight="1">
      <c r="A32" s="79"/>
      <c r="B32" s="6"/>
      <c r="C32" s="92"/>
      <c r="D32" s="93"/>
      <c r="E32" s="94"/>
      <c r="F32" s="94"/>
      <c r="G32" s="95"/>
      <c r="H32" s="95"/>
      <c r="I32" s="95"/>
      <c r="J32" s="95"/>
      <c r="K32" s="94"/>
      <c r="L32" s="94"/>
      <c r="M32" s="7"/>
      <c r="N32" s="7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13.8" customHeight="1">
      <c r="A33" s="79"/>
      <c r="B33" s="6"/>
      <c r="C33" s="11">
        <v>44724</v>
      </c>
      <c r="D33" s="12">
        <v>0.57291666666666663</v>
      </c>
      <c r="E33" s="13">
        <v>8</v>
      </c>
      <c r="F33" s="13"/>
      <c r="G33" s="164" t="s">
        <v>38</v>
      </c>
      <c r="H33" s="143"/>
      <c r="I33" s="164" t="s">
        <v>39</v>
      </c>
      <c r="J33" s="143"/>
      <c r="K33" s="13"/>
      <c r="L33" s="91" t="s">
        <v>11</v>
      </c>
      <c r="M33" s="7"/>
      <c r="N33" s="77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13.5" customHeight="1">
      <c r="A34" s="79"/>
      <c r="B34" s="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7"/>
      <c r="N34" s="77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13.5" customHeight="1">
      <c r="A35" s="79"/>
      <c r="B35" s="6"/>
      <c r="C35" s="167" t="s">
        <v>55</v>
      </c>
      <c r="D35" s="168"/>
      <c r="E35" s="143"/>
      <c r="F35" s="22" t="s">
        <v>13</v>
      </c>
      <c r="G35" s="23" t="s">
        <v>14</v>
      </c>
      <c r="H35" s="22" t="s">
        <v>15</v>
      </c>
      <c r="I35" s="22" t="s">
        <v>56</v>
      </c>
      <c r="J35" s="22" t="s">
        <v>16</v>
      </c>
      <c r="K35" s="22" t="s">
        <v>17</v>
      </c>
      <c r="L35" s="22" t="s">
        <v>18</v>
      </c>
      <c r="M35" s="7"/>
      <c r="N35" s="77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13.8" customHeight="1">
      <c r="A36" s="79"/>
      <c r="B36" s="6"/>
      <c r="C36" s="169" t="str">
        <f t="shared" ref="C36:C38" si="0">G8</f>
        <v>Dragons G12</v>
      </c>
      <c r="D36" s="168"/>
      <c r="E36" s="143"/>
      <c r="F36" s="24"/>
      <c r="G36" s="24"/>
      <c r="H36" s="24"/>
      <c r="I36" s="24"/>
      <c r="J36" s="24"/>
      <c r="K36" s="24"/>
      <c r="L36" s="24"/>
      <c r="M36" s="7"/>
      <c r="N36" s="7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13.8" customHeight="1">
      <c r="A37" s="79"/>
      <c r="B37" s="6"/>
      <c r="C37" s="169" t="str">
        <f t="shared" si="0"/>
        <v>PacNW G2012 White</v>
      </c>
      <c r="D37" s="168"/>
      <c r="E37" s="143"/>
      <c r="F37" s="24"/>
      <c r="G37" s="24"/>
      <c r="H37" s="24"/>
      <c r="I37" s="24" t="s">
        <v>57</v>
      </c>
      <c r="J37" s="24"/>
      <c r="K37" s="24"/>
      <c r="L37" s="24"/>
      <c r="M37" s="7"/>
      <c r="N37" s="77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13.8" customHeight="1">
      <c r="A38" s="79"/>
      <c r="B38" s="6"/>
      <c r="C38" s="169" t="str">
        <f t="shared" si="0"/>
        <v>Crossfire Select G12 Black</v>
      </c>
      <c r="D38" s="168"/>
      <c r="E38" s="143"/>
      <c r="F38" s="24"/>
      <c r="G38" s="24"/>
      <c r="H38" s="24"/>
      <c r="I38" s="24" t="s">
        <v>57</v>
      </c>
      <c r="J38" s="24"/>
      <c r="K38" s="24"/>
      <c r="L38" s="24"/>
      <c r="M38" s="7"/>
      <c r="N38" s="77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13.8" customHeight="1">
      <c r="A39" s="79"/>
      <c r="B39" s="6"/>
      <c r="C39" s="169" t="str">
        <f>G11</f>
        <v>NLTC Rebels G12</v>
      </c>
      <c r="D39" s="168"/>
      <c r="E39" s="143"/>
      <c r="F39" s="24"/>
      <c r="G39" s="24"/>
      <c r="H39" s="24"/>
      <c r="I39" s="24" t="s">
        <v>57</v>
      </c>
      <c r="J39" s="24"/>
      <c r="K39" s="24"/>
      <c r="L39" s="24"/>
      <c r="M39" s="7"/>
      <c r="N39" s="77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13.8" customHeight="1">
      <c r="A40" s="79"/>
      <c r="B40" s="6"/>
      <c r="C40" s="169" t="str">
        <f t="shared" ref="C40:C42" si="1">G12</f>
        <v>Seattle Celtic G12 Orange</v>
      </c>
      <c r="D40" s="168"/>
      <c r="E40" s="143"/>
      <c r="F40" s="24"/>
      <c r="G40" s="24"/>
      <c r="H40" s="24"/>
      <c r="I40" s="24" t="s">
        <v>57</v>
      </c>
      <c r="J40" s="24"/>
      <c r="K40" s="24"/>
      <c r="L40" s="24"/>
      <c r="M40" s="7"/>
      <c r="N40" s="7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13.8" customHeight="1">
      <c r="A41" s="79"/>
      <c r="B41" s="6"/>
      <c r="C41" s="169" t="str">
        <f t="shared" si="1"/>
        <v>PacNW G2012 Black</v>
      </c>
      <c r="D41" s="168"/>
      <c r="E41" s="143"/>
      <c r="F41" s="24"/>
      <c r="G41" s="24"/>
      <c r="H41" s="24"/>
      <c r="I41" s="24" t="s">
        <v>57</v>
      </c>
      <c r="J41" s="24"/>
      <c r="K41" s="24"/>
      <c r="L41" s="24"/>
      <c r="M41" s="7"/>
      <c r="N41" s="77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13.8" customHeight="1">
      <c r="A42" s="79"/>
      <c r="B42" s="6"/>
      <c r="C42" s="169" t="str">
        <f t="shared" si="1"/>
        <v>Seattle Celtic G12 White</v>
      </c>
      <c r="D42" s="168"/>
      <c r="E42" s="143"/>
      <c r="F42" s="24"/>
      <c r="G42" s="24"/>
      <c r="H42" s="24"/>
      <c r="I42" s="24" t="s">
        <v>57</v>
      </c>
      <c r="J42" s="24"/>
      <c r="K42" s="24"/>
      <c r="L42" s="24"/>
      <c r="M42" s="7"/>
      <c r="N42" s="77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13.8" customHeight="1">
      <c r="A43" s="79"/>
      <c r="B43" s="6"/>
      <c r="C43" s="170" t="s">
        <v>58</v>
      </c>
      <c r="D43" s="156"/>
      <c r="E43" s="156"/>
      <c r="F43" s="156"/>
      <c r="G43" s="96"/>
      <c r="H43" s="96"/>
      <c r="I43" s="96"/>
      <c r="J43" s="96"/>
      <c r="K43" s="96"/>
      <c r="L43" s="86"/>
      <c r="M43" s="7"/>
      <c r="N43" s="77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13.5" customHeight="1">
      <c r="A44" s="79"/>
      <c r="B44" s="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7"/>
      <c r="N44" s="7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13.5" customHeight="1">
      <c r="A45" s="79"/>
      <c r="B45" s="6"/>
      <c r="C45" s="97"/>
      <c r="D45" s="26" t="s">
        <v>11</v>
      </c>
      <c r="E45" s="8"/>
      <c r="F45" s="8"/>
      <c r="G45" s="8"/>
      <c r="H45" s="8"/>
      <c r="I45" s="8"/>
      <c r="J45" s="8"/>
      <c r="K45" s="8"/>
      <c r="L45" s="86"/>
      <c r="M45" s="7"/>
      <c r="N45" s="77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3.8" customHeight="1">
      <c r="A46" s="79"/>
      <c r="B46" s="6"/>
      <c r="C46" s="97"/>
      <c r="D46" s="27" t="s">
        <v>59</v>
      </c>
      <c r="E46" s="165"/>
      <c r="F46" s="166"/>
      <c r="G46" s="166"/>
      <c r="H46" s="166"/>
      <c r="I46" s="166"/>
      <c r="J46" s="166"/>
      <c r="K46" s="166"/>
      <c r="L46" s="86"/>
      <c r="M46" s="7"/>
      <c r="N46" s="77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3.8" customHeight="1">
      <c r="A47" s="79"/>
      <c r="B47" s="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7"/>
      <c r="N47" s="77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13.8" customHeight="1">
      <c r="A48" s="79"/>
      <c r="B48" s="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7"/>
      <c r="N48" s="7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3.8" customHeight="1">
      <c r="A49" s="79"/>
      <c r="B49" s="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7"/>
      <c r="N49" s="77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3.8" customHeight="1">
      <c r="A50" s="79"/>
      <c r="B50" s="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7"/>
      <c r="N50" s="77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3.8" customHeight="1">
      <c r="A51" s="79"/>
      <c r="B51" s="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7"/>
      <c r="N51" s="77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3.8" customHeight="1">
      <c r="A52" s="79"/>
      <c r="B52" s="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7"/>
      <c r="N52" s="7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3.8" customHeight="1">
      <c r="A53" s="79"/>
      <c r="B53" s="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7"/>
      <c r="N53" s="77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3.8" customHeight="1">
      <c r="A54" s="79"/>
      <c r="B54" s="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7"/>
      <c r="N54" s="77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13.8" customHeight="1">
      <c r="A55" s="79"/>
      <c r="B55" s="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7"/>
      <c r="N55" s="77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13.8" customHeight="1">
      <c r="A56" s="79"/>
      <c r="B56" s="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7"/>
      <c r="N56" s="7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3.8" customHeight="1">
      <c r="A57" s="79"/>
      <c r="B57" s="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7"/>
      <c r="N57" s="77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13.8" customHeight="1">
      <c r="A58" s="79"/>
      <c r="B58" s="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7"/>
      <c r="N58" s="77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13.8" customHeight="1">
      <c r="A59" s="79"/>
      <c r="B59" s="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7"/>
      <c r="N59" s="77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3.8" customHeight="1">
      <c r="A60" s="79"/>
      <c r="B60" s="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7"/>
      <c r="N60" s="7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3.8" customHeight="1">
      <c r="A61" s="79"/>
      <c r="B61" s="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7"/>
      <c r="N61" s="77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3.8" customHeight="1">
      <c r="A62" s="79"/>
      <c r="B62" s="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7"/>
      <c r="N62" s="7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3.8" customHeight="1">
      <c r="A63" s="79"/>
      <c r="B63" s="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7"/>
      <c r="N63" s="77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13.8" customHeight="1">
      <c r="A64" s="79"/>
      <c r="B64" s="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7"/>
      <c r="N64" s="7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13.8" customHeight="1">
      <c r="A65" s="79"/>
      <c r="B65" s="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7"/>
      <c r="N65" s="77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3.8" customHeight="1">
      <c r="A66" s="79"/>
      <c r="B66" s="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7"/>
      <c r="N66" s="7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13.8" customHeight="1">
      <c r="A67" s="79"/>
      <c r="B67" s="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7"/>
      <c r="N67" s="77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13.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13.5" customHeight="1" thickTop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13.5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3.5" customHeight="1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3.5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13.5" customHeigh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13.5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3.5" customHeight="1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13.5" customHeight="1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13.5" customHeight="1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13.5" customHeight="1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13.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13.5" customHeight="1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13.5" customHeight="1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3.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13.5" customHeigh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13.5" customHeigh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13.5" customHeigh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13.5" customHeight="1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13.5" customHeight="1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13.5" customHeight="1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13.5" customHeigh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13.5" customHeigh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13.5" customHeight="1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13.5" customHeigh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13.5" customHeigh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13.5" customHeight="1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13.5" customHeigh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13.5" customHeigh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13.5" customHeight="1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13.5" customHeight="1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13.5" customHeight="1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3.5" customHeight="1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3.5" customHeight="1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3.5" customHeight="1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3.5" customHeight="1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3.5" customHeight="1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13.5" customHeigh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13.5" customHeigh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3.5" customHeigh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13.5" customHeight="1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13.5" customHeigh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3.5" customHeigh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13.5" customHeigh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13.5" customHeigh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13.5" customHeigh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13.5" customHeigh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13.5" customHeigh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13.5" customHeight="1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13.5" customHeigh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3.5" customHeigh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3.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3.5" customHeigh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3.5" customHeigh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3.5" customHeigh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3.5" customHeigh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3.5" customHeigh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3.5" customHeigh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3.5" customHeigh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3.5" customHeigh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3.5" customHeigh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3.5" customHeigh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3.5" customHeigh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3.5" customHeigh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3.5" customHeigh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3.5" customHeigh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3.5" customHeigh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3.5" customHeigh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3.5" customHeigh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3.5" customHeigh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3.5" customHeigh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3.5" customHeigh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3.5" customHeigh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3.5" customHeigh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3.5" customHeigh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3.5" customHeigh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3.5" customHeigh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3.5" customHeigh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3.5" customHeigh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3.5" customHeigh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3.5" customHeigh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3.5" customHeigh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3.5" customHeigh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3.5" customHeigh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3.5" customHeigh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3.5" customHeigh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3.5" customHeigh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3.5" customHeigh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3.5" customHeigh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3.5" customHeigh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3.5" customHeigh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3.5" customHeigh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3.5" customHeigh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3.5" customHeigh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3.5" customHeigh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3.5" customHeigh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3.5" customHeigh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3.5" customHeigh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3.5" customHeigh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3.5" customHeigh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3.5" customHeigh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3.5" customHeigh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3.5" customHeigh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3.5" customHeigh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3.5" customHeigh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3.5" customHeigh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3.5" customHeigh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3.5" customHeigh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3.5" customHeigh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3.5" customHeigh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3.5" customHeigh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3.5" customHeigh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3.5" customHeigh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3.5" customHeigh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3.5" customHeigh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3.5" customHeigh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3.5" customHeigh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3.5" customHeigh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3.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3.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3.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3.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3.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3.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3.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3.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3.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3.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3.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3.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3.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3.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3.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3.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3.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3.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3.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3.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3.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3.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3.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3.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3.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3.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3.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3.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3.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3.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3.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3.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3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3.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3.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3.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3.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3.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3.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3.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3.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3.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3.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3.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3.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3.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3.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3.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3.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3.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3.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3.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3.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3.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3.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3.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3.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3.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3.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3.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3.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3.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3.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3.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3.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3.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3.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3.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3.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3.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3.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3.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3.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3.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3.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3.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3.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3.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3.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3.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3.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3.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3.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3.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3.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3.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3.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3.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3.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3.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3.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3.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3.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3.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3.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3.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3.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3.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3.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3.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3.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3.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3.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3.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3.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3.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3.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3.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3.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3.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3.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3.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3.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3.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3.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3.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3.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3.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3.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3.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3.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3.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3.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3.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3.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3.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3.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3.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3.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3.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3.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3.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3.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3.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3.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3.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3.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3.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3.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3.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3.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3.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3.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3.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3.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3.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3.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3.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3.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3.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3.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3.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3.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3.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3.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3.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3.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3.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3.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3.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3.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3.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3.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3.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3.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3.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3.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3.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3.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3.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3.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3.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3.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3.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3.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3.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3.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3.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3.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3.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3.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3.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3.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3.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3.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3.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3.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3.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3.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3.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3.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3.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3.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3.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3.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3.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3.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3.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3.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3.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3.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3.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3.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3.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3.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3.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3.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3.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3.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3.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3.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3.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3.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3.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3.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3.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3.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3.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3.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3.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3.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3.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3.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3.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3.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3.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3.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3.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3.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3.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3.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3.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3.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3.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3.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3.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3.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3.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3.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3.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3.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3.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3.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3.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3.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3.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3.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3.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3.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3.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3.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3.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3.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3.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3.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3.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3.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3.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3.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3.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3.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3.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3.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3.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3.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3.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3.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3.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3.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3.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3.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3.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3.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3.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3.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3.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3.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3.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3.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3.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3.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3.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3.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3.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3.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3.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3.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3.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3.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3.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3.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3.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3.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3.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3.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3.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3.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3.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3.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3.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3.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3.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3.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3.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3.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3.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3.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3.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3.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3.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3.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3.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3.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3.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3.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3.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3.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3.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3.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3.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3.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3.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3.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3.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3.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3.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3.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3.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3.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3.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3.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3.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3.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3.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3.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3.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3.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3.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3.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3.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3.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3.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3.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3.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3.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3.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3.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3.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3.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3.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3.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3.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3.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3.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3.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3.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3.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3.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3.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3.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3.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3.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3.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3.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3.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3.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3.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3.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3.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3.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3.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3.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3.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3.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3.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3.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3.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3.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3.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3.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3.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3.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3.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3.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3.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3.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3.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3.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3.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3.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3.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3.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3.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3.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3.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3.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3.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3.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3.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3.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3.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3.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3.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3.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3.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3.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3.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3.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3.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3.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3.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3.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3.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3.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3.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3.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3.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3.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3.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3.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3.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3.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3.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3.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3.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3.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3.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3.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3.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3.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3.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3.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3.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3.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3.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3.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3.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3.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3.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3.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3.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3.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3.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3.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3.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3.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3.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3.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3.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3.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3.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3.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3.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3.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3.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3.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3.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3.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3.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3.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3.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3.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3.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3.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3.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3.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3.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3.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3.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3.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3.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3.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3.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3.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3.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3.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3.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3.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3.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3.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3.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3.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3.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3.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3.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3.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3.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3.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3.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3.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3.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3.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3.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3.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3.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3.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3.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3.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3.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3.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3.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3.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3.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3.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3.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3.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3.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3.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3.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3.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3.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3.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3.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3.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3.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3.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3.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3.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3.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3.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3.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3.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3.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3.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3.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3.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3.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3.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3.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3.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3.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3.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3.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3.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3.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3.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3.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3.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3.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3.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3.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3.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3.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3.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3.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3.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3.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3.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3.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3.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3.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3.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3.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3.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3.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3.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3.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3.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3.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3.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3.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3.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3.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3.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3.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3.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3.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3.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3.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3.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3.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3.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3.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3.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3.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3.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3.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3.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3.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3.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3.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3.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3.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3.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3.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3.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3.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3.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3.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3.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3.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3.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3.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3.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3.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3.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3.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3.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3.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3.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3.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3.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3.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3.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3.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3.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3.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3.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3.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3.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3.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3.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3.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3.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3.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3.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3.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3.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3.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3.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3.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3.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3.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3.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3.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3.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3.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3.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3.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3.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3.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3.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3.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3.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3.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3.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3.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3.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3.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3.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3.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3.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3.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3.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3.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3.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3.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3.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3.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3.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3.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3.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3.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3.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3.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3.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3.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3.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3.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3.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3.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3.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3.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3.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3.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3.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3.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3.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3.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3.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3.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3.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3.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3.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3.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3.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3.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3.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3.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3.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3.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3.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3.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3.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3.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3.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3.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3.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3.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3.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3.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3.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3.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3.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3.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3.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3.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3.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3.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3.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3.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3.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3.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3.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3.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3.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3.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3.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3.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3.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3.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3.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3.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3.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3.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3.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3.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3.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3.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3.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3.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3.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3.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3.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3.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3.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3.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3.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3.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3.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3.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3.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3.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3.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3.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3.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3.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3.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3.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3.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3.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3.5" customHeight="1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3.5" customHeight="1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3.5" customHeight="1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3.5" customHeight="1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3.5" customHeight="1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3.5" customHeight="1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3.5" customHeight="1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3.5" customHeight="1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3.5" customHeight="1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3.5" customHeight="1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3.5" customHeight="1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3.5" customHeight="1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3.5" customHeight="1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3.5" customHeight="1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3.5" customHeight="1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3.5" customHeight="1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3.5" customHeight="1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3.5" customHeight="1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3.5" customHeight="1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3.5" customHeight="1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3.5" customHeight="1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3.5" customHeight="1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3.5" customHeight="1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3.5" customHeight="1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3.5" customHeight="1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3.5" customHeight="1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3.5" customHeight="1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3.5" customHeight="1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3.5" customHeight="1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3.5" customHeight="1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3.5" customHeight="1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3.5" customHeight="1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3.5" customHeight="1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3.5" customHeight="1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3.5" customHeight="1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3.5" customHeight="1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3.5" customHeight="1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3.5" customHeight="1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3.5" customHeight="1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3.5" customHeight="1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3.5" customHeight="1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3.5" customHeight="1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3.5" customHeight="1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3.5" customHeight="1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3.5" customHeight="1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3.5" customHeight="1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3.5" customHeight="1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3.5" customHeight="1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3.5" customHeight="1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3.5" customHeight="1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3.5" customHeight="1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3.5" customHeight="1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3.5" customHeight="1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3.5" customHeight="1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3.5" customHeight="1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3.5" customHeight="1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3.5" customHeight="1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3.5" customHeight="1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3.5" customHeight="1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3.5" customHeight="1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3.5" customHeight="1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3.5" customHeight="1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3.5" customHeight="1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3.5" customHeight="1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3.5" customHeight="1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3.5" customHeight="1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3.5" customHeight="1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3.5" customHeight="1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3.5" customHeight="1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3.5" customHeight="1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  <row r="998" spans="1:26" ht="13.5" customHeight="1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</row>
  </sheetData>
  <mergeCells count="48">
    <mergeCell ref="G24:H24"/>
    <mergeCell ref="I24:J24"/>
    <mergeCell ref="E46:K46"/>
    <mergeCell ref="G33:H33"/>
    <mergeCell ref="I33:J33"/>
    <mergeCell ref="C35:E35"/>
    <mergeCell ref="C36:E36"/>
    <mergeCell ref="C37:E37"/>
    <mergeCell ref="C38:E38"/>
    <mergeCell ref="C39:E39"/>
    <mergeCell ref="C40:E40"/>
    <mergeCell ref="C41:E41"/>
    <mergeCell ref="C42:E42"/>
    <mergeCell ref="C43:F43"/>
    <mergeCell ref="G19:H19"/>
    <mergeCell ref="I19:J19"/>
    <mergeCell ref="G23:H23"/>
    <mergeCell ref="I23:J23"/>
    <mergeCell ref="G22:H22"/>
    <mergeCell ref="I22:J22"/>
    <mergeCell ref="G17:H17"/>
    <mergeCell ref="I17:J17"/>
    <mergeCell ref="G31:H31"/>
    <mergeCell ref="I31:J31"/>
    <mergeCell ref="G30:H30"/>
    <mergeCell ref="I30:J30"/>
    <mergeCell ref="G27:H27"/>
    <mergeCell ref="I27:J27"/>
    <mergeCell ref="G28:H28"/>
    <mergeCell ref="I28:J28"/>
    <mergeCell ref="G26:H26"/>
    <mergeCell ref="I26:J26"/>
    <mergeCell ref="G20:H20"/>
    <mergeCell ref="I20:J20"/>
    <mergeCell ref="G18:H18"/>
    <mergeCell ref="I18:J18"/>
    <mergeCell ref="G15:H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4:H14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B7141-83BE-4B8B-B370-740CA3C9935D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59" t="s">
        <v>62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72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73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74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75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0.78472222222222221</v>
      </c>
      <c r="E14" s="13">
        <v>10</v>
      </c>
      <c r="F14" s="13"/>
      <c r="G14" s="164" t="str">
        <f>G8</f>
        <v>Seattle Celtic B11 White</v>
      </c>
      <c r="H14" s="143"/>
      <c r="I14" s="164" t="str">
        <f>G9</f>
        <v>PacNW B2011 Maroon</v>
      </c>
      <c r="J14" s="143"/>
      <c r="K14" s="13"/>
      <c r="L14" s="13" t="s">
        <v>241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7.2" customHeight="1">
      <c r="A15" s="79"/>
      <c r="B15" s="6"/>
      <c r="C15" s="14"/>
      <c r="D15" s="15"/>
      <c r="E15" s="16"/>
      <c r="F15" s="18"/>
      <c r="G15" s="17"/>
      <c r="H15" s="17"/>
      <c r="I15" s="17"/>
      <c r="J15" s="17"/>
      <c r="K15" s="18"/>
      <c r="L15" s="18"/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customHeight="1">
      <c r="A16" s="79"/>
      <c r="B16" s="6"/>
      <c r="C16" s="11">
        <v>44723</v>
      </c>
      <c r="D16" s="12">
        <v>0.34722222222222227</v>
      </c>
      <c r="E16" s="13">
        <v>9</v>
      </c>
      <c r="F16" s="13"/>
      <c r="G16" s="164" t="str">
        <f>G10</f>
        <v>PCSC Cosmos FC</v>
      </c>
      <c r="H16" s="143"/>
      <c r="I16" s="164" t="str">
        <f>G11</f>
        <v>Ajax (BC)</v>
      </c>
      <c r="J16" s="143"/>
      <c r="K16" s="13"/>
      <c r="L16" s="13" t="s">
        <v>241</v>
      </c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7.2" customHeight="1">
      <c r="A17" s="79"/>
      <c r="B17" s="6"/>
      <c r="C17" s="14"/>
      <c r="D17" s="15"/>
      <c r="E17" s="16"/>
      <c r="F17" s="18"/>
      <c r="G17" s="17"/>
      <c r="H17" s="17"/>
      <c r="I17" s="17"/>
      <c r="J17" s="17"/>
      <c r="K17" s="18"/>
      <c r="L17" s="18"/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0.63888888888888895</v>
      </c>
      <c r="E18" s="13">
        <v>9</v>
      </c>
      <c r="F18" s="13"/>
      <c r="G18" s="164" t="str">
        <f>G9</f>
        <v>PacNW B2011 Maroon</v>
      </c>
      <c r="H18" s="143"/>
      <c r="I18" s="164" t="str">
        <f>G11</f>
        <v>Ajax (BC)</v>
      </c>
      <c r="J18" s="143"/>
      <c r="K18" s="13"/>
      <c r="L18" s="13" t="s">
        <v>241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customHeight="1">
      <c r="A19" s="79"/>
      <c r="B19" s="6"/>
      <c r="C19" s="11">
        <v>44723</v>
      </c>
      <c r="D19" s="12">
        <v>0.63888888888888895</v>
      </c>
      <c r="E19" s="13">
        <v>10</v>
      </c>
      <c r="F19" s="13"/>
      <c r="G19" s="164" t="str">
        <f>G8</f>
        <v>Seattle Celtic B11 White</v>
      </c>
      <c r="H19" s="143"/>
      <c r="I19" s="164" t="str">
        <f>G10</f>
        <v>PCSC Cosmos FC</v>
      </c>
      <c r="J19" s="143"/>
      <c r="K19" s="13"/>
      <c r="L19" s="13" t="s">
        <v>241</v>
      </c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6.6" customHeight="1">
      <c r="A20" s="79"/>
      <c r="B20" s="6"/>
      <c r="C20" s="14"/>
      <c r="D20" s="19"/>
      <c r="E20" s="18"/>
      <c r="F20" s="18"/>
      <c r="G20" s="17"/>
      <c r="H20" s="17"/>
      <c r="I20" s="17"/>
      <c r="J20" s="17"/>
      <c r="K20" s="18"/>
      <c r="L20" s="18"/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44724</v>
      </c>
      <c r="D21" s="12">
        <v>0.4513888888888889</v>
      </c>
      <c r="E21" s="13">
        <v>9</v>
      </c>
      <c r="F21" s="13"/>
      <c r="G21" s="164" t="str">
        <f>G11</f>
        <v>Ajax (BC)</v>
      </c>
      <c r="H21" s="143"/>
      <c r="I21" s="164" t="str">
        <f>G8</f>
        <v>Seattle Celtic B11 White</v>
      </c>
      <c r="J21" s="143"/>
      <c r="K21" s="13"/>
      <c r="L21" s="13" t="s">
        <v>241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customHeight="1">
      <c r="A22" s="79"/>
      <c r="B22" s="6"/>
      <c r="C22" s="11">
        <v>44724</v>
      </c>
      <c r="D22" s="12">
        <v>0.4513888888888889</v>
      </c>
      <c r="E22" s="13">
        <v>10</v>
      </c>
      <c r="F22" s="13"/>
      <c r="G22" s="164" t="str">
        <f>G9</f>
        <v>PacNW B2011 Maroon</v>
      </c>
      <c r="H22" s="143"/>
      <c r="I22" s="164" t="str">
        <f>G10</f>
        <v>PCSC Cosmos FC</v>
      </c>
      <c r="J22" s="143"/>
      <c r="K22" s="13"/>
      <c r="L22" s="13" t="s">
        <v>241</v>
      </c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7.2" customHeight="1">
      <c r="A23" s="79"/>
      <c r="B23" s="6"/>
      <c r="C23" s="20"/>
      <c r="D23" s="19"/>
      <c r="E23" s="18"/>
      <c r="F23" s="18"/>
      <c r="G23" s="17"/>
      <c r="H23" s="17"/>
      <c r="I23" s="17"/>
      <c r="J23" s="17"/>
      <c r="K23" s="18"/>
      <c r="L23" s="18"/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11">
        <v>44724</v>
      </c>
      <c r="D24" s="12">
        <v>0.64583333333333337</v>
      </c>
      <c r="E24" s="13">
        <v>9</v>
      </c>
      <c r="F24" s="13"/>
      <c r="G24" s="171" t="s">
        <v>9</v>
      </c>
      <c r="H24" s="143"/>
      <c r="I24" s="171" t="s">
        <v>10</v>
      </c>
      <c r="J24" s="143"/>
      <c r="K24" s="21"/>
      <c r="L24" s="13" t="s">
        <v>11</v>
      </c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"/>
      <c r="E25" s="1"/>
      <c r="F25" s="8"/>
      <c r="G25" s="8"/>
      <c r="H25" s="8"/>
      <c r="I25" s="8"/>
      <c r="J25" s="8"/>
      <c r="K25" s="8"/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67" t="s">
        <v>12</v>
      </c>
      <c r="E26" s="143"/>
      <c r="F26" s="22" t="s">
        <v>13</v>
      </c>
      <c r="G26" s="23" t="s">
        <v>14</v>
      </c>
      <c r="H26" s="22" t="s">
        <v>15</v>
      </c>
      <c r="I26" s="23" t="s">
        <v>16</v>
      </c>
      <c r="J26" s="22" t="s">
        <v>17</v>
      </c>
      <c r="K26" s="23" t="s">
        <v>18</v>
      </c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ref="D27:D30" si="0">G8</f>
        <v>Seattle Celtic B11 White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PacNW B2011 Maroon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PCSC Cosmos FC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172" t="str">
        <f t="shared" si="0"/>
        <v>Ajax (BC)</v>
      </c>
      <c r="E30" s="143"/>
      <c r="F30" s="24"/>
      <c r="G30" s="24"/>
      <c r="H30" s="24"/>
      <c r="I30" s="24"/>
      <c r="J30" s="24"/>
      <c r="K30" s="24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8"/>
      <c r="D31" s="8"/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6" t="s">
        <v>11</v>
      </c>
      <c r="E32" s="8"/>
      <c r="F32" s="8"/>
      <c r="G32" s="8"/>
      <c r="H32" s="8"/>
      <c r="I32" s="8"/>
      <c r="J32" s="8"/>
      <c r="K32" s="8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25"/>
      <c r="D33" s="27"/>
      <c r="E33" s="165"/>
      <c r="F33" s="166"/>
      <c r="G33" s="166"/>
      <c r="H33" s="166"/>
      <c r="I33" s="166"/>
      <c r="J33" s="166"/>
      <c r="K33" s="166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E33:K33"/>
    <mergeCell ref="G21:H21"/>
    <mergeCell ref="I21:J21"/>
    <mergeCell ref="G22:H22"/>
    <mergeCell ref="I22:J22"/>
    <mergeCell ref="G24:H24"/>
    <mergeCell ref="I24:J24"/>
    <mergeCell ref="D26:E26"/>
    <mergeCell ref="D27:E27"/>
    <mergeCell ref="D28:E28"/>
    <mergeCell ref="D29:E29"/>
    <mergeCell ref="D30:E30"/>
    <mergeCell ref="G16:H16"/>
    <mergeCell ref="I16:J16"/>
    <mergeCell ref="G18:H18"/>
    <mergeCell ref="I18:J18"/>
    <mergeCell ref="G19:H19"/>
    <mergeCell ref="I19:J19"/>
    <mergeCell ref="G10:H10"/>
    <mergeCell ref="G11:H11"/>
    <mergeCell ref="G13:H13"/>
    <mergeCell ref="I13:J13"/>
    <mergeCell ref="G14:H14"/>
    <mergeCell ref="I14:J14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7C677-BB3D-4434-8A8D-9628B0FD84AF}">
  <sheetPr>
    <pageSetUpPr fitToPage="1"/>
  </sheetPr>
  <dimension ref="A1:Z1000"/>
  <sheetViews>
    <sheetView showGridLines="0" topLeftCell="A2" workbookViewId="0">
      <selection activeCell="C8" sqref="C8"/>
    </sheetView>
  </sheetViews>
  <sheetFormatPr defaultColWidth="12.6640625" defaultRowHeight="15.75" customHeight="1"/>
  <cols>
    <col min="1" max="2" width="4.109375" style="54" customWidth="1"/>
    <col min="3" max="12" width="10.77734375" style="54" customWidth="1"/>
    <col min="13" max="14" width="4.109375" style="54" customWidth="1"/>
    <col min="15" max="26" width="7.6640625" style="54" customWidth="1"/>
    <col min="27" max="16384" width="12.6640625" style="54"/>
  </cols>
  <sheetData>
    <row r="1" spans="1:26" ht="28.5" customHeight="1" thickTop="1" thickBot="1">
      <c r="A1" s="69"/>
      <c r="B1" s="70"/>
      <c r="C1" s="70"/>
      <c r="D1" s="70"/>
      <c r="E1" s="70"/>
      <c r="F1" s="71"/>
      <c r="G1" s="71"/>
      <c r="H1" s="71"/>
      <c r="I1" s="71"/>
      <c r="J1" s="71"/>
      <c r="K1" s="71"/>
      <c r="L1" s="71"/>
      <c r="M1" s="71"/>
      <c r="N1" s="68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92.75" customHeight="1" thickTop="1">
      <c r="A2" s="72"/>
      <c r="B2" s="55"/>
      <c r="C2" s="56"/>
      <c r="D2" s="56"/>
      <c r="E2" s="128"/>
      <c r="F2" s="129"/>
      <c r="G2" s="129"/>
      <c r="H2" s="128"/>
      <c r="I2" s="129"/>
      <c r="J2" s="129"/>
      <c r="K2" s="57"/>
      <c r="L2" s="57"/>
      <c r="M2" s="58"/>
      <c r="N2" s="7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5" customHeight="1">
      <c r="A3" s="72"/>
      <c r="B3" s="59"/>
      <c r="C3" s="173" t="s">
        <v>71</v>
      </c>
      <c r="D3" s="160"/>
      <c r="E3" s="160"/>
      <c r="F3" s="160"/>
      <c r="G3" s="160"/>
      <c r="H3" s="160"/>
      <c r="I3" s="160"/>
      <c r="J3" s="160"/>
      <c r="K3" s="160"/>
      <c r="L3" s="160"/>
      <c r="M3" s="60"/>
      <c r="N3" s="7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5" customHeight="1">
      <c r="A4" s="72"/>
      <c r="B4" s="59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60"/>
      <c r="N4" s="7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5" customHeight="1">
      <c r="A5" s="72"/>
      <c r="B5" s="59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60"/>
      <c r="N5" s="7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3.5" customHeight="1">
      <c r="A6" s="72"/>
      <c r="B6" s="59"/>
      <c r="C6" s="61"/>
      <c r="D6" s="61"/>
      <c r="E6" s="61"/>
      <c r="F6" s="61"/>
      <c r="G6" s="61"/>
      <c r="H6" s="61"/>
      <c r="I6" s="61"/>
      <c r="J6" s="61"/>
      <c r="K6" s="61"/>
      <c r="L6" s="61"/>
      <c r="M6" s="60"/>
      <c r="N6" s="7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8" customHeight="1">
      <c r="A7" s="72"/>
      <c r="B7" s="59"/>
      <c r="C7" s="43"/>
      <c r="D7" s="43"/>
      <c r="E7" s="43"/>
      <c r="F7" s="43"/>
      <c r="G7" s="152" t="s">
        <v>37</v>
      </c>
      <c r="H7" s="145"/>
      <c r="I7" s="43"/>
      <c r="J7" s="43"/>
      <c r="K7" s="43"/>
      <c r="L7" s="43"/>
      <c r="M7" s="60"/>
      <c r="N7" s="7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3.8" customHeight="1">
      <c r="A8" s="72"/>
      <c r="B8" s="59"/>
      <c r="C8" s="43"/>
      <c r="D8" s="43"/>
      <c r="E8" s="43"/>
      <c r="F8" s="43"/>
      <c r="G8" s="139" t="s">
        <v>80</v>
      </c>
      <c r="H8" s="141"/>
      <c r="I8" s="43"/>
      <c r="J8" s="43"/>
      <c r="K8" s="43"/>
      <c r="L8" s="43"/>
      <c r="M8" s="60"/>
      <c r="N8" s="7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3.8" customHeight="1">
      <c r="A9" s="72"/>
      <c r="B9" s="59"/>
      <c r="C9" s="43"/>
      <c r="D9" s="43"/>
      <c r="E9" s="43"/>
      <c r="F9" s="43"/>
      <c r="G9" s="139" t="s">
        <v>77</v>
      </c>
      <c r="H9" s="141"/>
      <c r="I9" s="43"/>
      <c r="J9" s="43"/>
      <c r="K9" s="43"/>
      <c r="L9" s="43"/>
      <c r="M9" s="60"/>
      <c r="N9" s="7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3.8" customHeight="1">
      <c r="A10" s="72"/>
      <c r="B10" s="59"/>
      <c r="C10" s="43"/>
      <c r="D10" s="43"/>
      <c r="E10" s="43"/>
      <c r="F10" s="43"/>
      <c r="G10" s="139" t="s">
        <v>229</v>
      </c>
      <c r="H10" s="141"/>
      <c r="I10" s="43"/>
      <c r="J10" s="43"/>
      <c r="K10" s="43"/>
      <c r="L10" s="43"/>
      <c r="M10" s="60"/>
      <c r="N10" s="7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3.8" customHeight="1">
      <c r="A11" s="72"/>
      <c r="B11" s="59"/>
      <c r="C11" s="44"/>
      <c r="D11" s="44"/>
      <c r="E11" s="62"/>
      <c r="F11" s="62"/>
      <c r="G11" s="139" t="s">
        <v>76</v>
      </c>
      <c r="H11" s="141"/>
      <c r="I11" s="62"/>
      <c r="J11" s="62"/>
      <c r="K11" s="44"/>
      <c r="L11" s="44"/>
      <c r="M11" s="60"/>
      <c r="N11" s="7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3.8" customHeight="1">
      <c r="A12" s="72"/>
      <c r="B12" s="59"/>
      <c r="C12" s="44"/>
      <c r="D12" s="44"/>
      <c r="E12" s="62"/>
      <c r="F12" s="62"/>
      <c r="G12" s="139" t="s">
        <v>79</v>
      </c>
      <c r="H12" s="141"/>
      <c r="I12" s="62"/>
      <c r="J12" s="62"/>
      <c r="K12" s="44"/>
      <c r="L12" s="44"/>
      <c r="M12" s="60"/>
      <c r="N12" s="7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3.8" customHeight="1">
      <c r="A13" s="72"/>
      <c r="B13" s="59"/>
      <c r="C13" s="44"/>
      <c r="D13" s="44"/>
      <c r="E13" s="62"/>
      <c r="F13" s="62"/>
      <c r="G13" s="139" t="s">
        <v>81</v>
      </c>
      <c r="H13" s="141"/>
      <c r="I13" s="62"/>
      <c r="J13" s="62"/>
      <c r="K13" s="44"/>
      <c r="L13" s="44"/>
      <c r="M13" s="60"/>
      <c r="N13" s="7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3.5" customHeight="1">
      <c r="A14" s="72"/>
      <c r="B14" s="59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60"/>
      <c r="N14" s="7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3.8" customHeight="1">
      <c r="A15" s="72"/>
      <c r="B15" s="59"/>
      <c r="C15" s="51" t="s">
        <v>1</v>
      </c>
      <c r="D15" s="52" t="s">
        <v>2</v>
      </c>
      <c r="E15" s="51" t="s">
        <v>3</v>
      </c>
      <c r="F15" s="51" t="s">
        <v>4</v>
      </c>
      <c r="G15" s="151" t="s">
        <v>5</v>
      </c>
      <c r="H15" s="145"/>
      <c r="I15" s="151" t="s">
        <v>6</v>
      </c>
      <c r="J15" s="145"/>
      <c r="K15" s="51" t="s">
        <v>4</v>
      </c>
      <c r="L15" s="51" t="s">
        <v>7</v>
      </c>
      <c r="M15" s="60"/>
      <c r="N15" s="7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3.8" customHeight="1">
      <c r="A16" s="72"/>
      <c r="B16" s="59"/>
      <c r="C16" s="31">
        <v>44722</v>
      </c>
      <c r="D16" s="32">
        <v>0.6875</v>
      </c>
      <c r="E16" s="33">
        <v>10</v>
      </c>
      <c r="F16" s="33"/>
      <c r="G16" s="144" t="str">
        <f t="shared" ref="G16:G17" si="0">G8</f>
        <v>Pumas UNAM Seattle 2011/12</v>
      </c>
      <c r="H16" s="145"/>
      <c r="I16" s="144" t="str">
        <f>G11</f>
        <v>PacNW B2011 Blue</v>
      </c>
      <c r="J16" s="145"/>
      <c r="K16" s="33"/>
      <c r="L16" s="53" t="s">
        <v>232</v>
      </c>
      <c r="M16" s="60"/>
      <c r="N16" s="7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3.8" customHeight="1">
      <c r="A17" s="72"/>
      <c r="B17" s="59"/>
      <c r="C17" s="31">
        <v>44722</v>
      </c>
      <c r="D17" s="32">
        <v>0.73611111111111116</v>
      </c>
      <c r="E17" s="33">
        <v>10</v>
      </c>
      <c r="F17" s="33"/>
      <c r="G17" s="144" t="str">
        <f t="shared" si="0"/>
        <v>Juneau Rush 2011 Boys</v>
      </c>
      <c r="H17" s="145"/>
      <c r="I17" s="144" t="str">
        <f>G10</f>
        <v>MIB XL (MI/Bellevue)</v>
      </c>
      <c r="J17" s="145"/>
      <c r="K17" s="33"/>
      <c r="L17" s="53" t="s">
        <v>232</v>
      </c>
      <c r="M17" s="60"/>
      <c r="N17" s="7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6.75" customHeight="1">
      <c r="A18" s="72"/>
      <c r="B18" s="59"/>
      <c r="C18" s="41"/>
      <c r="D18" s="40"/>
      <c r="E18" s="39"/>
      <c r="F18" s="39"/>
      <c r="G18" s="38"/>
      <c r="H18" s="63"/>
      <c r="I18" s="38"/>
      <c r="J18" s="38"/>
      <c r="K18" s="39"/>
      <c r="L18" s="39"/>
      <c r="M18" s="60"/>
      <c r="N18" s="7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3.8" customHeight="1">
      <c r="A19" s="72"/>
      <c r="B19" s="59"/>
      <c r="C19" s="31">
        <v>44723</v>
      </c>
      <c r="D19" s="32">
        <v>0.34722222222222227</v>
      </c>
      <c r="E19" s="33">
        <v>10</v>
      </c>
      <c r="F19" s="33"/>
      <c r="G19" s="144" t="str">
        <f>G12</f>
        <v>Tracyton Select B11</v>
      </c>
      <c r="H19" s="145"/>
      <c r="I19" s="144" t="str">
        <f>G13</f>
        <v>Seattle Celtic B11 Orange</v>
      </c>
      <c r="J19" s="145"/>
      <c r="K19" s="33"/>
      <c r="L19" s="53" t="s">
        <v>232</v>
      </c>
      <c r="M19" s="60"/>
      <c r="N19" s="7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6.75" customHeight="1">
      <c r="A20" s="72"/>
      <c r="B20" s="59"/>
      <c r="C20" s="41"/>
      <c r="D20" s="40"/>
      <c r="E20" s="39"/>
      <c r="F20" s="39"/>
      <c r="G20" s="38"/>
      <c r="H20" s="63"/>
      <c r="I20" s="38"/>
      <c r="J20" s="38"/>
      <c r="K20" s="39"/>
      <c r="L20" s="39"/>
      <c r="M20" s="60"/>
      <c r="N20" s="7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3.8" customHeight="1">
      <c r="A21" s="72"/>
      <c r="B21" s="59"/>
      <c r="C21" s="31">
        <v>44723</v>
      </c>
      <c r="D21" s="32">
        <v>0.6875</v>
      </c>
      <c r="E21" s="33">
        <v>9</v>
      </c>
      <c r="F21" s="33"/>
      <c r="G21" s="144" t="str">
        <f>G12</f>
        <v>Tracyton Select B11</v>
      </c>
      <c r="H21" s="145"/>
      <c r="I21" s="144" t="str">
        <f>G9</f>
        <v>Juneau Rush 2011 Boys</v>
      </c>
      <c r="J21" s="145"/>
      <c r="K21" s="33"/>
      <c r="L21" s="53" t="s">
        <v>232</v>
      </c>
      <c r="M21" s="60"/>
      <c r="N21" s="7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3.8" customHeight="1">
      <c r="A22" s="72"/>
      <c r="B22" s="59"/>
      <c r="C22" s="31">
        <v>44723</v>
      </c>
      <c r="D22" s="32">
        <v>0.6875</v>
      </c>
      <c r="E22" s="33">
        <v>10</v>
      </c>
      <c r="F22" s="33"/>
      <c r="G22" s="144" t="str">
        <f>G13</f>
        <v>Seattle Celtic B11 Orange</v>
      </c>
      <c r="H22" s="145"/>
      <c r="I22" s="144" t="str">
        <f>G11</f>
        <v>PacNW B2011 Blue</v>
      </c>
      <c r="J22" s="145"/>
      <c r="K22" s="33"/>
      <c r="L22" s="53" t="s">
        <v>232</v>
      </c>
      <c r="M22" s="60"/>
      <c r="N22" s="7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3.8" customHeight="1">
      <c r="A23" s="72"/>
      <c r="B23" s="59"/>
      <c r="C23" s="31">
        <v>44723</v>
      </c>
      <c r="D23" s="32">
        <v>0.73611111111111116</v>
      </c>
      <c r="E23" s="33">
        <v>9</v>
      </c>
      <c r="F23" s="33"/>
      <c r="G23" s="144" t="str">
        <f>G10</f>
        <v>MIB XL (MI/Bellevue)</v>
      </c>
      <c r="H23" s="145"/>
      <c r="I23" s="144" t="str">
        <f>G8</f>
        <v>Pumas UNAM Seattle 2011/12</v>
      </c>
      <c r="J23" s="145"/>
      <c r="K23" s="33"/>
      <c r="L23" s="53" t="s">
        <v>232</v>
      </c>
      <c r="M23" s="60"/>
      <c r="N23" s="7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6.75" customHeight="1">
      <c r="A24" s="72"/>
      <c r="B24" s="59"/>
      <c r="C24" s="41"/>
      <c r="D24" s="40"/>
      <c r="E24" s="39"/>
      <c r="F24" s="39"/>
      <c r="G24" s="38"/>
      <c r="H24" s="63"/>
      <c r="I24" s="38"/>
      <c r="J24" s="38"/>
      <c r="K24" s="39"/>
      <c r="L24" s="39"/>
      <c r="M24" s="60"/>
      <c r="N24" s="7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3.8" customHeight="1">
      <c r="A25" s="72"/>
      <c r="B25" s="59"/>
      <c r="C25" s="31">
        <v>44724</v>
      </c>
      <c r="D25" s="32">
        <v>0.34027777777777773</v>
      </c>
      <c r="E25" s="33">
        <v>9</v>
      </c>
      <c r="F25" s="33"/>
      <c r="G25" s="144" t="str">
        <f>G11</f>
        <v>PacNW B2011 Blue</v>
      </c>
      <c r="H25" s="145"/>
      <c r="I25" s="144" t="str">
        <f>G12</f>
        <v>Tracyton Select B11</v>
      </c>
      <c r="J25" s="145"/>
      <c r="K25" s="33"/>
      <c r="L25" s="53" t="s">
        <v>232</v>
      </c>
      <c r="M25" s="60"/>
      <c r="N25" s="7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3.8" customHeight="1">
      <c r="A26" s="72"/>
      <c r="B26" s="59"/>
      <c r="C26" s="31">
        <v>44724</v>
      </c>
      <c r="D26" s="32">
        <v>0.40277777777777773</v>
      </c>
      <c r="E26" s="33">
        <v>9</v>
      </c>
      <c r="F26" s="33"/>
      <c r="G26" s="144" t="str">
        <f>G8</f>
        <v>Pumas UNAM Seattle 2011/12</v>
      </c>
      <c r="H26" s="145"/>
      <c r="I26" s="144" t="str">
        <f>G9</f>
        <v>Juneau Rush 2011 Boys</v>
      </c>
      <c r="J26" s="145"/>
      <c r="K26" s="33"/>
      <c r="L26" s="53" t="s">
        <v>232</v>
      </c>
      <c r="M26" s="60"/>
      <c r="N26" s="7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3.8" customHeight="1">
      <c r="A27" s="72"/>
      <c r="B27" s="59"/>
      <c r="C27" s="31">
        <v>44724</v>
      </c>
      <c r="D27" s="32">
        <v>0.40277777777777773</v>
      </c>
      <c r="E27" s="33">
        <v>10</v>
      </c>
      <c r="F27" s="33"/>
      <c r="G27" s="144" t="str">
        <f t="shared" ref="G27" si="1">G10</f>
        <v>MIB XL (MI/Bellevue)</v>
      </c>
      <c r="H27" s="145"/>
      <c r="I27" s="144" t="str">
        <f>G13</f>
        <v>Seattle Celtic B11 Orange</v>
      </c>
      <c r="J27" s="145"/>
      <c r="K27" s="33"/>
      <c r="L27" s="53" t="s">
        <v>232</v>
      </c>
      <c r="M27" s="60"/>
      <c r="N27" s="7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6.75" customHeight="1">
      <c r="A28" s="72"/>
      <c r="B28" s="59"/>
      <c r="C28" s="41"/>
      <c r="D28" s="40"/>
      <c r="E28" s="39"/>
      <c r="F28" s="39"/>
      <c r="G28" s="38"/>
      <c r="H28" s="63"/>
      <c r="I28" s="38"/>
      <c r="J28" s="38"/>
      <c r="K28" s="39"/>
      <c r="L28" s="39"/>
      <c r="M28" s="60"/>
      <c r="N28" s="7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3.8" customHeight="1">
      <c r="A29" s="72"/>
      <c r="B29" s="59"/>
      <c r="C29" s="31">
        <v>44724</v>
      </c>
      <c r="D29" s="32">
        <v>0.59375</v>
      </c>
      <c r="E29" s="33">
        <v>10</v>
      </c>
      <c r="F29" s="33"/>
      <c r="G29" s="144" t="s">
        <v>38</v>
      </c>
      <c r="H29" s="145"/>
      <c r="I29" s="144" t="s">
        <v>39</v>
      </c>
      <c r="J29" s="145"/>
      <c r="K29" s="33"/>
      <c r="L29" s="53" t="s">
        <v>11</v>
      </c>
      <c r="M29" s="60"/>
      <c r="N29" s="7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3.5" customHeight="1">
      <c r="A30" s="72"/>
      <c r="B30" s="59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60"/>
      <c r="N30" s="7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3.5" customHeight="1">
      <c r="A31" s="72"/>
      <c r="B31" s="59"/>
      <c r="C31" s="44"/>
      <c r="D31" s="149" t="s">
        <v>12</v>
      </c>
      <c r="E31" s="145"/>
      <c r="F31" s="45" t="s">
        <v>13</v>
      </c>
      <c r="G31" s="46" t="s">
        <v>14</v>
      </c>
      <c r="H31" s="45" t="s">
        <v>15</v>
      </c>
      <c r="I31" s="46" t="s">
        <v>16</v>
      </c>
      <c r="J31" s="45" t="s">
        <v>17</v>
      </c>
      <c r="K31" s="46" t="s">
        <v>18</v>
      </c>
      <c r="L31" s="44"/>
      <c r="M31" s="60"/>
      <c r="N31" s="7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3.8" customHeight="1">
      <c r="A32" s="72"/>
      <c r="B32" s="59"/>
      <c r="C32" s="44"/>
      <c r="D32" s="150" t="str">
        <f t="shared" ref="D32:D37" si="2">G8</f>
        <v>Pumas UNAM Seattle 2011/12</v>
      </c>
      <c r="E32" s="145"/>
      <c r="F32" s="47"/>
      <c r="G32" s="47"/>
      <c r="H32" s="47"/>
      <c r="I32" s="47"/>
      <c r="J32" s="47"/>
      <c r="K32" s="47"/>
      <c r="L32" s="44"/>
      <c r="M32" s="60"/>
      <c r="N32" s="7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3.8" customHeight="1">
      <c r="A33" s="72"/>
      <c r="B33" s="59"/>
      <c r="C33" s="44"/>
      <c r="D33" s="150" t="str">
        <f t="shared" si="2"/>
        <v>Juneau Rush 2011 Boys</v>
      </c>
      <c r="E33" s="145"/>
      <c r="F33" s="47"/>
      <c r="G33" s="47"/>
      <c r="H33" s="47"/>
      <c r="I33" s="47"/>
      <c r="J33" s="47"/>
      <c r="K33" s="47"/>
      <c r="L33" s="44"/>
      <c r="M33" s="60"/>
      <c r="N33" s="7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3.8" customHeight="1">
      <c r="A34" s="72"/>
      <c r="B34" s="59"/>
      <c r="C34" s="44"/>
      <c r="D34" s="150" t="str">
        <f t="shared" si="2"/>
        <v>MIB XL (MI/Bellevue)</v>
      </c>
      <c r="E34" s="145"/>
      <c r="F34" s="47"/>
      <c r="G34" s="47"/>
      <c r="H34" s="47"/>
      <c r="I34" s="47"/>
      <c r="J34" s="47"/>
      <c r="K34" s="47"/>
      <c r="L34" s="44"/>
      <c r="M34" s="60"/>
      <c r="N34" s="7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3.8" customHeight="1">
      <c r="A35" s="72"/>
      <c r="B35" s="59"/>
      <c r="C35" s="44"/>
      <c r="D35" s="150" t="str">
        <f t="shared" si="2"/>
        <v>PacNW B2011 Blue</v>
      </c>
      <c r="E35" s="145"/>
      <c r="F35" s="47"/>
      <c r="G35" s="47"/>
      <c r="H35" s="47"/>
      <c r="I35" s="47"/>
      <c r="J35" s="47"/>
      <c r="K35" s="47"/>
      <c r="L35" s="44"/>
      <c r="M35" s="60"/>
      <c r="N35" s="7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3.8" customHeight="1">
      <c r="A36" s="72"/>
      <c r="B36" s="59"/>
      <c r="C36" s="44"/>
      <c r="D36" s="150" t="str">
        <f t="shared" si="2"/>
        <v>Tracyton Select B11</v>
      </c>
      <c r="E36" s="145"/>
      <c r="F36" s="47"/>
      <c r="G36" s="47"/>
      <c r="H36" s="47"/>
      <c r="I36" s="47"/>
      <c r="J36" s="47"/>
      <c r="K36" s="47"/>
      <c r="L36" s="44"/>
      <c r="M36" s="60"/>
      <c r="N36" s="7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3.8" customHeight="1">
      <c r="A37" s="72"/>
      <c r="B37" s="59"/>
      <c r="C37" s="44"/>
      <c r="D37" s="150" t="str">
        <f t="shared" si="2"/>
        <v>Seattle Celtic B11 Orange</v>
      </c>
      <c r="E37" s="145"/>
      <c r="F37" s="47"/>
      <c r="G37" s="47"/>
      <c r="H37" s="47"/>
      <c r="I37" s="47"/>
      <c r="J37" s="47"/>
      <c r="K37" s="47"/>
      <c r="L37" s="44"/>
      <c r="M37" s="60"/>
      <c r="N37" s="7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3.5" customHeight="1">
      <c r="A38" s="72"/>
      <c r="B38" s="59"/>
      <c r="C38" s="44"/>
      <c r="D38" s="43"/>
      <c r="E38" s="43"/>
      <c r="F38" s="43"/>
      <c r="G38" s="43"/>
      <c r="H38" s="43"/>
      <c r="I38" s="43"/>
      <c r="J38" s="43"/>
      <c r="K38" s="43"/>
      <c r="L38" s="44"/>
      <c r="M38" s="60"/>
      <c r="N38" s="7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3.5" customHeight="1">
      <c r="A39" s="72"/>
      <c r="B39" s="59"/>
      <c r="C39" s="64"/>
      <c r="D39" s="49" t="s">
        <v>11</v>
      </c>
      <c r="E39" s="43"/>
      <c r="F39" s="43"/>
      <c r="G39" s="43"/>
      <c r="H39" s="43"/>
      <c r="I39" s="43"/>
      <c r="J39" s="43"/>
      <c r="K39" s="43"/>
      <c r="L39" s="44"/>
      <c r="M39" s="60"/>
      <c r="N39" s="7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3.5" customHeight="1">
      <c r="A40" s="72"/>
      <c r="B40" s="59"/>
      <c r="C40" s="64"/>
      <c r="D40" s="50"/>
      <c r="E40" s="146"/>
      <c r="F40" s="147"/>
      <c r="G40" s="147"/>
      <c r="H40" s="147"/>
      <c r="I40" s="147"/>
      <c r="J40" s="147"/>
      <c r="K40" s="147"/>
      <c r="L40" s="44"/>
      <c r="M40" s="60"/>
      <c r="N40" s="7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72"/>
      <c r="B41" s="59"/>
      <c r="C41" s="44"/>
      <c r="D41" s="43"/>
      <c r="E41" s="43"/>
      <c r="F41" s="43"/>
      <c r="G41" s="43"/>
      <c r="H41" s="43"/>
      <c r="I41" s="43"/>
      <c r="J41" s="43"/>
      <c r="K41" s="43"/>
      <c r="L41" s="44"/>
      <c r="M41" s="60"/>
      <c r="N41" s="7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72"/>
      <c r="B42" s="59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60"/>
      <c r="N42" s="7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72"/>
      <c r="B43" s="59"/>
      <c r="C43" s="44"/>
      <c r="D43" s="44"/>
      <c r="E43" s="154"/>
      <c r="F43" s="135"/>
      <c r="G43" s="135"/>
      <c r="H43" s="135"/>
      <c r="I43" s="135"/>
      <c r="J43" s="135"/>
      <c r="K43" s="135"/>
      <c r="L43" s="44"/>
      <c r="M43" s="60"/>
      <c r="N43" s="7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72"/>
      <c r="B44" s="59"/>
      <c r="C44" s="44"/>
      <c r="D44" s="44"/>
      <c r="E44" s="153"/>
      <c r="F44" s="135"/>
      <c r="G44" s="135"/>
      <c r="H44" s="135"/>
      <c r="I44" s="135"/>
      <c r="J44" s="135"/>
      <c r="K44" s="135"/>
      <c r="L44" s="44"/>
      <c r="M44" s="60"/>
      <c r="N44" s="7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72"/>
      <c r="B45" s="59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60"/>
      <c r="N45" s="7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72"/>
      <c r="B46" s="59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60"/>
      <c r="N46" s="7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72"/>
      <c r="B47" s="59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60"/>
      <c r="N47" s="7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72"/>
      <c r="B48" s="59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60"/>
      <c r="N48" s="7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72"/>
      <c r="B49" s="59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60"/>
      <c r="N49" s="7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72"/>
      <c r="B50" s="59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60"/>
      <c r="N50" s="7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72"/>
      <c r="B51" s="59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60"/>
      <c r="N51" s="7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72"/>
      <c r="B52" s="59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60"/>
      <c r="N52" s="7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72"/>
      <c r="B53" s="59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60"/>
      <c r="N53" s="7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72"/>
      <c r="B54" s="59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60"/>
      <c r="N54" s="7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72"/>
      <c r="B55" s="59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60"/>
      <c r="N55" s="7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72"/>
      <c r="B56" s="59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60"/>
      <c r="N56" s="7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72"/>
      <c r="B57" s="59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60"/>
      <c r="N57" s="7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72"/>
      <c r="B58" s="59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60"/>
      <c r="N58" s="7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72"/>
      <c r="B59" s="59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60"/>
      <c r="N59" s="7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72"/>
      <c r="B60" s="59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60"/>
      <c r="N60" s="7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72"/>
      <c r="B61" s="59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60"/>
      <c r="N61" s="7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72"/>
      <c r="B62" s="59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60"/>
      <c r="N62" s="7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72"/>
      <c r="B63" s="59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60"/>
      <c r="N63" s="7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72"/>
      <c r="B64" s="5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60"/>
      <c r="N64" s="7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72"/>
      <c r="B65" s="59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60"/>
      <c r="N65" s="7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72"/>
      <c r="B66" s="59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60"/>
      <c r="N66" s="7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72"/>
      <c r="B67" s="59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60"/>
      <c r="N67" s="7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 thickBot="1">
      <c r="A68" s="7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7"/>
      <c r="N68" s="7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28.5" customHeight="1" thickTop="1" thickBot="1">
      <c r="A69" s="73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5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 thickTop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2">
    <mergeCell ref="E44:K44"/>
    <mergeCell ref="G29:H29"/>
    <mergeCell ref="I29:J29"/>
    <mergeCell ref="D31:E31"/>
    <mergeCell ref="D32:E32"/>
    <mergeCell ref="D33:E33"/>
    <mergeCell ref="D34:E34"/>
    <mergeCell ref="D35:E35"/>
    <mergeCell ref="D36:E36"/>
    <mergeCell ref="D37:E37"/>
    <mergeCell ref="E40:K40"/>
    <mergeCell ref="E43:K43"/>
    <mergeCell ref="G23:H23"/>
    <mergeCell ref="I23:J23"/>
    <mergeCell ref="G21:H21"/>
    <mergeCell ref="I21:J21"/>
    <mergeCell ref="G22:H22"/>
    <mergeCell ref="I22:J22"/>
    <mergeCell ref="G26:H26"/>
    <mergeCell ref="I26:J26"/>
    <mergeCell ref="G27:H27"/>
    <mergeCell ref="I27:J27"/>
    <mergeCell ref="G25:H25"/>
    <mergeCell ref="I25:J25"/>
    <mergeCell ref="G16:H16"/>
    <mergeCell ref="I16:J16"/>
    <mergeCell ref="G17:H17"/>
    <mergeCell ref="I17:J17"/>
    <mergeCell ref="G19:H19"/>
    <mergeCell ref="I19:J19"/>
    <mergeCell ref="I15:J15"/>
    <mergeCell ref="E2:G2"/>
    <mergeCell ref="H2:J2"/>
    <mergeCell ref="C3:L5"/>
    <mergeCell ref="G7:H7"/>
    <mergeCell ref="G8:H8"/>
    <mergeCell ref="G9:H9"/>
    <mergeCell ref="G10:H10"/>
    <mergeCell ref="G11:H11"/>
    <mergeCell ref="G12:H12"/>
    <mergeCell ref="G13:H13"/>
    <mergeCell ref="G15:H15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B0C32-3C71-457A-BD61-9623EDB0070B}">
  <sheetPr>
    <pageSetUpPr fitToPage="1"/>
  </sheetPr>
  <dimension ref="A1:Z996"/>
  <sheetViews>
    <sheetView showGridLines="0" workbookViewId="0">
      <selection activeCell="C8" sqref="C8"/>
    </sheetView>
  </sheetViews>
  <sheetFormatPr defaultColWidth="12.6640625" defaultRowHeight="15.75" customHeight="1"/>
  <cols>
    <col min="1" max="2" width="4.21875" customWidth="1"/>
    <col min="3" max="12" width="10.77734375" customWidth="1"/>
    <col min="13" max="14" width="4.21875" customWidth="1"/>
    <col min="15" max="26" width="7.77734375" customWidth="1"/>
  </cols>
  <sheetData>
    <row r="1" spans="1:26" ht="28.5" customHeight="1" thickTop="1" thickBot="1">
      <c r="A1" s="82"/>
      <c r="B1" s="83"/>
      <c r="C1" s="83"/>
      <c r="D1" s="83"/>
      <c r="E1" s="83"/>
      <c r="F1" s="84"/>
      <c r="G1" s="84"/>
      <c r="H1" s="84"/>
      <c r="I1" s="84"/>
      <c r="J1" s="84"/>
      <c r="K1" s="84"/>
      <c r="L1" s="84"/>
      <c r="M1" s="84"/>
      <c r="N1" s="8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2.75" customHeight="1" thickTop="1">
      <c r="A2" s="79"/>
      <c r="B2" s="2"/>
      <c r="C2" s="3"/>
      <c r="D2" s="3"/>
      <c r="E2" s="157"/>
      <c r="F2" s="158"/>
      <c r="G2" s="158"/>
      <c r="H2" s="157"/>
      <c r="I2" s="158"/>
      <c r="J2" s="158"/>
      <c r="K2" s="4"/>
      <c r="L2" s="4"/>
      <c r="M2" s="5"/>
      <c r="N2" s="7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79"/>
      <c r="B3" s="6"/>
      <c r="C3" s="159" t="s">
        <v>230</v>
      </c>
      <c r="D3" s="160"/>
      <c r="E3" s="160"/>
      <c r="F3" s="160"/>
      <c r="G3" s="160"/>
      <c r="H3" s="160"/>
      <c r="I3" s="160"/>
      <c r="J3" s="160"/>
      <c r="K3" s="160"/>
      <c r="L3" s="160"/>
      <c r="M3" s="7"/>
      <c r="N3" s="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79"/>
      <c r="B4" s="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7"/>
      <c r="N4" s="7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79"/>
      <c r="B5" s="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7"/>
      <c r="N5" s="7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79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7"/>
      <c r="N6" s="7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79"/>
      <c r="B7" s="6"/>
      <c r="C7" s="8"/>
      <c r="D7" s="8"/>
      <c r="E7" s="8"/>
      <c r="F7" s="8"/>
      <c r="G7" s="161" t="s">
        <v>0</v>
      </c>
      <c r="H7" s="143"/>
      <c r="I7" s="8"/>
      <c r="J7" s="8"/>
      <c r="K7" s="8"/>
      <c r="L7" s="8"/>
      <c r="M7" s="7"/>
      <c r="N7" s="7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>
      <c r="A8" s="79"/>
      <c r="B8" s="6"/>
      <c r="C8" s="8"/>
      <c r="D8" s="8"/>
      <c r="E8" s="8"/>
      <c r="F8" s="8"/>
      <c r="G8" s="162" t="s">
        <v>78</v>
      </c>
      <c r="H8" s="163"/>
      <c r="I8" s="8"/>
      <c r="J8" s="8"/>
      <c r="K8" s="8"/>
      <c r="L8" s="8"/>
      <c r="M8" s="7"/>
      <c r="N8" s="7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customHeight="1">
      <c r="A9" s="79"/>
      <c r="B9" s="6"/>
      <c r="C9" s="8"/>
      <c r="D9" s="8"/>
      <c r="E9" s="8"/>
      <c r="F9" s="8"/>
      <c r="G9" s="162" t="s">
        <v>82</v>
      </c>
      <c r="H9" s="163"/>
      <c r="I9" s="8"/>
      <c r="J9" s="8"/>
      <c r="K9" s="8"/>
      <c r="L9" s="8"/>
      <c r="M9" s="7"/>
      <c r="N9" s="7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customHeight="1">
      <c r="A10" s="79"/>
      <c r="B10" s="6"/>
      <c r="C10" s="8"/>
      <c r="D10" s="8"/>
      <c r="E10" s="8"/>
      <c r="F10" s="8"/>
      <c r="G10" s="162" t="s">
        <v>83</v>
      </c>
      <c r="H10" s="163"/>
      <c r="I10" s="8"/>
      <c r="J10" s="8"/>
      <c r="K10" s="8"/>
      <c r="L10" s="8"/>
      <c r="M10" s="7"/>
      <c r="N10" s="7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79"/>
      <c r="B11" s="6"/>
      <c r="C11" s="8"/>
      <c r="D11" s="8"/>
      <c r="E11" s="8"/>
      <c r="F11" s="8"/>
      <c r="G11" s="162" t="s">
        <v>84</v>
      </c>
      <c r="H11" s="163"/>
      <c r="I11" s="8"/>
      <c r="J11" s="8"/>
      <c r="K11" s="8"/>
      <c r="L11" s="8"/>
      <c r="M11" s="7"/>
      <c r="N11" s="7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customHeight="1">
      <c r="A12" s="79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7"/>
      <c r="N12" s="7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customHeight="1">
      <c r="A13" s="79"/>
      <c r="B13" s="6"/>
      <c r="C13" s="9" t="s">
        <v>1</v>
      </c>
      <c r="D13" s="10" t="s">
        <v>2</v>
      </c>
      <c r="E13" s="9" t="s">
        <v>3</v>
      </c>
      <c r="F13" s="9" t="s">
        <v>4</v>
      </c>
      <c r="G13" s="142" t="s">
        <v>5</v>
      </c>
      <c r="H13" s="143"/>
      <c r="I13" s="142" t="s">
        <v>6</v>
      </c>
      <c r="J13" s="143"/>
      <c r="K13" s="9" t="s">
        <v>4</v>
      </c>
      <c r="L13" s="9" t="s">
        <v>7</v>
      </c>
      <c r="M13" s="7"/>
      <c r="N13" s="7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customHeight="1">
      <c r="A14" s="79"/>
      <c r="B14" s="6"/>
      <c r="C14" s="11">
        <v>44722</v>
      </c>
      <c r="D14" s="12">
        <v>0.6875</v>
      </c>
      <c r="E14" s="13">
        <v>9</v>
      </c>
      <c r="F14" s="13"/>
      <c r="G14" s="164" t="str">
        <f>G10</f>
        <v>Southlake boys 2011</v>
      </c>
      <c r="H14" s="143"/>
      <c r="I14" s="164" t="str">
        <f>G11</f>
        <v>PacNW B2011 White</v>
      </c>
      <c r="J14" s="143"/>
      <c r="K14" s="13"/>
      <c r="L14" s="13" t="s">
        <v>231</v>
      </c>
      <c r="M14" s="7"/>
      <c r="N14" s="7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customHeight="1">
      <c r="A15" s="79"/>
      <c r="B15" s="6"/>
      <c r="C15" s="11">
        <v>44722</v>
      </c>
      <c r="D15" s="12">
        <v>0.73611111111111116</v>
      </c>
      <c r="E15" s="13">
        <v>9</v>
      </c>
      <c r="F15" s="13"/>
      <c r="G15" s="164" t="str">
        <f>G8</f>
        <v>Seattle Celtic B11 Black/Gold</v>
      </c>
      <c r="H15" s="143"/>
      <c r="I15" s="164" t="str">
        <f>G9</f>
        <v>Nido Aguila Seattle B2011</v>
      </c>
      <c r="J15" s="143"/>
      <c r="K15" s="13"/>
      <c r="L15" s="13" t="s">
        <v>231</v>
      </c>
      <c r="M15" s="7"/>
      <c r="N15" s="7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2" customHeight="1">
      <c r="A16" s="79"/>
      <c r="B16" s="6"/>
      <c r="C16" s="14"/>
      <c r="D16" s="15"/>
      <c r="E16" s="16"/>
      <c r="F16" s="18"/>
      <c r="G16" s="17"/>
      <c r="H16" s="17"/>
      <c r="I16" s="17"/>
      <c r="J16" s="17"/>
      <c r="K16" s="18"/>
      <c r="L16" s="18"/>
      <c r="M16" s="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customHeight="1">
      <c r="A17" s="79"/>
      <c r="B17" s="6"/>
      <c r="C17" s="11">
        <v>44723</v>
      </c>
      <c r="D17" s="12">
        <v>0.44444444444444442</v>
      </c>
      <c r="E17" s="13">
        <v>9</v>
      </c>
      <c r="F17" s="13"/>
      <c r="G17" s="164" t="str">
        <f>G9</f>
        <v>Nido Aguila Seattle B2011</v>
      </c>
      <c r="H17" s="143"/>
      <c r="I17" s="164" t="str">
        <f>G11</f>
        <v>PacNW B2011 White</v>
      </c>
      <c r="J17" s="143"/>
      <c r="K17" s="13"/>
      <c r="L17" s="13" t="s">
        <v>231</v>
      </c>
      <c r="M17" s="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customHeight="1">
      <c r="A18" s="79"/>
      <c r="B18" s="6"/>
      <c r="C18" s="11">
        <v>44723</v>
      </c>
      <c r="D18" s="12">
        <v>0.54166666666666663</v>
      </c>
      <c r="E18" s="13">
        <v>9</v>
      </c>
      <c r="F18" s="13"/>
      <c r="G18" s="164" t="str">
        <f>G8</f>
        <v>Seattle Celtic B11 Black/Gold</v>
      </c>
      <c r="H18" s="143"/>
      <c r="I18" s="164" t="str">
        <f>G10</f>
        <v>Southlake boys 2011</v>
      </c>
      <c r="J18" s="143"/>
      <c r="K18" s="13"/>
      <c r="L18" s="13" t="s">
        <v>231</v>
      </c>
      <c r="M18" s="7"/>
      <c r="N18" s="7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6.6" customHeight="1">
      <c r="A19" s="79"/>
      <c r="B19" s="6"/>
      <c r="C19" s="14"/>
      <c r="D19" s="19"/>
      <c r="E19" s="18"/>
      <c r="F19" s="18"/>
      <c r="G19" s="17"/>
      <c r="H19" s="17"/>
      <c r="I19" s="17"/>
      <c r="J19" s="17"/>
      <c r="K19" s="18"/>
      <c r="L19" s="18"/>
      <c r="M19" s="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customHeight="1">
      <c r="A20" s="79"/>
      <c r="B20" s="6"/>
      <c r="C20" s="11">
        <v>44723</v>
      </c>
      <c r="D20" s="12">
        <v>0.73611111111111116</v>
      </c>
      <c r="E20" s="13">
        <v>10</v>
      </c>
      <c r="F20" s="13"/>
      <c r="G20" s="164" t="str">
        <f>G11</f>
        <v>PacNW B2011 White</v>
      </c>
      <c r="H20" s="143"/>
      <c r="I20" s="164" t="str">
        <f>G8</f>
        <v>Seattle Celtic B11 Black/Gold</v>
      </c>
      <c r="J20" s="143"/>
      <c r="K20" s="13"/>
      <c r="L20" s="13" t="s">
        <v>231</v>
      </c>
      <c r="M20" s="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customHeight="1">
      <c r="A21" s="79"/>
      <c r="B21" s="6"/>
      <c r="C21" s="11">
        <v>44723</v>
      </c>
      <c r="D21" s="12">
        <v>0.78472222222222221</v>
      </c>
      <c r="E21" s="13">
        <v>10</v>
      </c>
      <c r="F21" s="13"/>
      <c r="G21" s="164" t="str">
        <f>G9</f>
        <v>Nido Aguila Seattle B2011</v>
      </c>
      <c r="H21" s="143"/>
      <c r="I21" s="164" t="str">
        <f>G10</f>
        <v>Southlake boys 2011</v>
      </c>
      <c r="J21" s="143"/>
      <c r="K21" s="13"/>
      <c r="L21" s="13" t="s">
        <v>231</v>
      </c>
      <c r="M21" s="7"/>
      <c r="N21" s="7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7.2" customHeight="1">
      <c r="A22" s="79"/>
      <c r="B22" s="6"/>
      <c r="C22" s="20"/>
      <c r="D22" s="19"/>
      <c r="E22" s="18"/>
      <c r="F22" s="18"/>
      <c r="G22" s="17"/>
      <c r="H22" s="17"/>
      <c r="I22" s="17"/>
      <c r="J22" s="17"/>
      <c r="K22" s="18"/>
      <c r="L22" s="18"/>
      <c r="M22" s="7"/>
      <c r="N22" s="7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customHeight="1">
      <c r="A23" s="79"/>
      <c r="B23" s="6"/>
      <c r="C23" s="11">
        <v>44724</v>
      </c>
      <c r="D23" s="12">
        <v>0.58333333333333337</v>
      </c>
      <c r="E23" s="13">
        <v>9</v>
      </c>
      <c r="F23" s="13"/>
      <c r="G23" s="171" t="s">
        <v>9</v>
      </c>
      <c r="H23" s="143"/>
      <c r="I23" s="171" t="s">
        <v>10</v>
      </c>
      <c r="J23" s="143"/>
      <c r="K23" s="21"/>
      <c r="L23" s="13" t="s">
        <v>11</v>
      </c>
      <c r="M23" s="7"/>
      <c r="N23" s="7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customHeight="1">
      <c r="A24" s="79"/>
      <c r="B24" s="6"/>
      <c r="C24" s="8"/>
      <c r="D24" s="1"/>
      <c r="E24" s="1"/>
      <c r="F24" s="8"/>
      <c r="G24" s="8"/>
      <c r="H24" s="8"/>
      <c r="I24" s="8"/>
      <c r="J24" s="8"/>
      <c r="K24" s="8"/>
      <c r="L24" s="8"/>
      <c r="M24" s="7"/>
      <c r="N24" s="7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customHeight="1">
      <c r="A25" s="79"/>
      <c r="B25" s="6"/>
      <c r="C25" s="8"/>
      <c r="D25" s="167" t="s">
        <v>12</v>
      </c>
      <c r="E25" s="143"/>
      <c r="F25" s="22" t="s">
        <v>13</v>
      </c>
      <c r="G25" s="23" t="s">
        <v>14</v>
      </c>
      <c r="H25" s="22" t="s">
        <v>15</v>
      </c>
      <c r="I25" s="23" t="s">
        <v>16</v>
      </c>
      <c r="J25" s="22" t="s">
        <v>17</v>
      </c>
      <c r="K25" s="23" t="s">
        <v>18</v>
      </c>
      <c r="L25" s="8"/>
      <c r="M25" s="7"/>
      <c r="N25" s="7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customHeight="1">
      <c r="A26" s="79"/>
      <c r="B26" s="6"/>
      <c r="C26" s="8"/>
      <c r="D26" s="172" t="str">
        <f t="shared" ref="D26:D29" si="0">G8</f>
        <v>Seattle Celtic B11 Black/Gold</v>
      </c>
      <c r="E26" s="143"/>
      <c r="F26" s="24"/>
      <c r="G26" s="24"/>
      <c r="H26" s="24"/>
      <c r="I26" s="24"/>
      <c r="J26" s="24"/>
      <c r="K26" s="24"/>
      <c r="L26" s="8"/>
      <c r="M26" s="7"/>
      <c r="N26" s="7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customHeight="1">
      <c r="A27" s="79"/>
      <c r="B27" s="6"/>
      <c r="C27" s="8"/>
      <c r="D27" s="172" t="str">
        <f t="shared" si="0"/>
        <v>Nido Aguila Seattle B2011</v>
      </c>
      <c r="E27" s="143"/>
      <c r="F27" s="24"/>
      <c r="G27" s="24"/>
      <c r="H27" s="24"/>
      <c r="I27" s="24"/>
      <c r="J27" s="24"/>
      <c r="K27" s="24"/>
      <c r="L27" s="8"/>
      <c r="M27" s="7"/>
      <c r="N27" s="7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customHeight="1">
      <c r="A28" s="79"/>
      <c r="B28" s="6"/>
      <c r="C28" s="8"/>
      <c r="D28" s="172" t="str">
        <f t="shared" si="0"/>
        <v>Southlake boys 2011</v>
      </c>
      <c r="E28" s="143"/>
      <c r="F28" s="24"/>
      <c r="G28" s="24"/>
      <c r="H28" s="24"/>
      <c r="I28" s="24"/>
      <c r="J28" s="24"/>
      <c r="K28" s="24"/>
      <c r="L28" s="8"/>
      <c r="M28" s="7"/>
      <c r="N28" s="7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customHeight="1">
      <c r="A29" s="79"/>
      <c r="B29" s="6"/>
      <c r="C29" s="8"/>
      <c r="D29" s="172" t="str">
        <f t="shared" si="0"/>
        <v>PacNW B2011 White</v>
      </c>
      <c r="E29" s="143"/>
      <c r="F29" s="24"/>
      <c r="G29" s="24"/>
      <c r="H29" s="24"/>
      <c r="I29" s="24"/>
      <c r="J29" s="24"/>
      <c r="K29" s="24"/>
      <c r="L29" s="8"/>
      <c r="M29" s="7"/>
      <c r="N29" s="7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customHeight="1">
      <c r="A30" s="79"/>
      <c r="B30" s="6"/>
      <c r="C30" s="8"/>
      <c r="D30" s="8"/>
      <c r="E30" s="8"/>
      <c r="F30" s="8"/>
      <c r="G30" s="8"/>
      <c r="H30" s="8"/>
      <c r="I30" s="8"/>
      <c r="J30" s="8"/>
      <c r="K30" s="8"/>
      <c r="L30" s="8"/>
      <c r="M30" s="7"/>
      <c r="N30" s="7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customHeight="1">
      <c r="A31" s="79"/>
      <c r="B31" s="6"/>
      <c r="C31" s="25"/>
      <c r="D31" s="26" t="s">
        <v>11</v>
      </c>
      <c r="E31" s="8"/>
      <c r="F31" s="8"/>
      <c r="G31" s="8"/>
      <c r="H31" s="8"/>
      <c r="I31" s="8"/>
      <c r="J31" s="8"/>
      <c r="K31" s="8"/>
      <c r="L31" s="8"/>
      <c r="M31" s="7"/>
      <c r="N31" s="7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customHeight="1">
      <c r="A32" s="79"/>
      <c r="B32" s="6"/>
      <c r="C32" s="25"/>
      <c r="D32" s="27"/>
      <c r="E32" s="165"/>
      <c r="F32" s="166"/>
      <c r="G32" s="166"/>
      <c r="H32" s="166"/>
      <c r="I32" s="166"/>
      <c r="J32" s="166"/>
      <c r="K32" s="166"/>
      <c r="L32" s="8"/>
      <c r="M32" s="7"/>
      <c r="N32" s="7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customHeight="1">
      <c r="A33" s="79"/>
      <c r="B33" s="6"/>
      <c r="C33" s="8"/>
      <c r="D33" s="8"/>
      <c r="E33" s="8"/>
      <c r="F33" s="8"/>
      <c r="G33" s="8"/>
      <c r="H33" s="8"/>
      <c r="I33" s="8"/>
      <c r="J33" s="8"/>
      <c r="K33" s="8"/>
      <c r="L33" s="8"/>
      <c r="M33" s="7"/>
      <c r="N33" s="7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9"/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7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9"/>
      <c r="B35" s="6"/>
      <c r="C35" s="8"/>
      <c r="D35" s="8"/>
      <c r="E35" s="8"/>
      <c r="F35" s="8"/>
      <c r="G35" s="8"/>
      <c r="H35" s="8"/>
      <c r="I35" s="8"/>
      <c r="J35" s="8"/>
      <c r="K35" s="8"/>
      <c r="L35" s="8"/>
      <c r="M35" s="7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9"/>
      <c r="B36" s="6"/>
      <c r="C36" s="8"/>
      <c r="D36" s="8"/>
      <c r="E36" s="8"/>
      <c r="F36" s="8"/>
      <c r="G36" s="8"/>
      <c r="H36" s="8"/>
      <c r="I36" s="8"/>
      <c r="J36" s="8"/>
      <c r="K36" s="8"/>
      <c r="L36" s="8"/>
      <c r="M36" s="7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9"/>
      <c r="B37" s="6"/>
      <c r="C37" s="8"/>
      <c r="D37" s="8"/>
      <c r="E37" s="8"/>
      <c r="F37" s="8"/>
      <c r="G37" s="8"/>
      <c r="H37" s="8"/>
      <c r="I37" s="8"/>
      <c r="J37" s="8"/>
      <c r="K37" s="8"/>
      <c r="L37" s="8"/>
      <c r="M37" s="7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9"/>
      <c r="B38" s="6"/>
      <c r="C38" s="8"/>
      <c r="D38" s="8"/>
      <c r="E38" s="8"/>
      <c r="F38" s="8"/>
      <c r="G38" s="8"/>
      <c r="H38" s="8"/>
      <c r="I38" s="8"/>
      <c r="J38" s="8"/>
      <c r="K38" s="8"/>
      <c r="L38" s="8"/>
      <c r="M38" s="7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9"/>
      <c r="B39" s="6"/>
      <c r="C39" s="8"/>
      <c r="D39" s="8"/>
      <c r="E39" s="8"/>
      <c r="F39" s="8"/>
      <c r="G39" s="8"/>
      <c r="H39" s="8"/>
      <c r="I39" s="8"/>
      <c r="J39" s="8"/>
      <c r="K39" s="8"/>
      <c r="L39" s="8"/>
      <c r="M39" s="7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9"/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7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9"/>
      <c r="B41" s="6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9"/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7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9"/>
      <c r="B43" s="6"/>
      <c r="C43" s="8"/>
      <c r="D43" s="8"/>
      <c r="E43" s="8"/>
      <c r="F43" s="8"/>
      <c r="G43" s="8"/>
      <c r="H43" s="8"/>
      <c r="I43" s="8"/>
      <c r="J43" s="8"/>
      <c r="K43" s="8"/>
      <c r="L43" s="8"/>
      <c r="M43" s="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9"/>
      <c r="B44" s="6"/>
      <c r="C44" s="8"/>
      <c r="D44" s="8"/>
      <c r="E44" s="8"/>
      <c r="F44" s="8"/>
      <c r="G44" s="8"/>
      <c r="H44" s="8"/>
      <c r="I44" s="8"/>
      <c r="J44" s="8"/>
      <c r="K44" s="8"/>
      <c r="L44" s="8"/>
      <c r="M44" s="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9"/>
      <c r="B45" s="6"/>
      <c r="C45" s="8"/>
      <c r="D45" s="8"/>
      <c r="E45" s="8"/>
      <c r="F45" s="8"/>
      <c r="G45" s="8"/>
      <c r="H45" s="8"/>
      <c r="I45" s="8"/>
      <c r="J45" s="8"/>
      <c r="K45" s="8"/>
      <c r="L45" s="8"/>
      <c r="M45" s="7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9"/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9"/>
      <c r="B47" s="6"/>
      <c r="C47" s="8"/>
      <c r="D47" s="8"/>
      <c r="E47" s="8"/>
      <c r="F47" s="8"/>
      <c r="G47" s="8"/>
      <c r="H47" s="8"/>
      <c r="I47" s="8"/>
      <c r="J47" s="8"/>
      <c r="K47" s="8"/>
      <c r="L47" s="8"/>
      <c r="M47" s="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9"/>
      <c r="B48" s="6"/>
      <c r="C48" s="8"/>
      <c r="D48" s="8"/>
      <c r="E48" s="8"/>
      <c r="F48" s="8"/>
      <c r="G48" s="8"/>
      <c r="H48" s="8"/>
      <c r="I48" s="8"/>
      <c r="J48" s="8"/>
      <c r="K48" s="8"/>
      <c r="L48" s="8"/>
      <c r="M48" s="7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9"/>
      <c r="B49" s="6"/>
      <c r="C49" s="8"/>
      <c r="D49" s="8"/>
      <c r="E49" s="8"/>
      <c r="F49" s="8"/>
      <c r="G49" s="8"/>
      <c r="H49" s="8"/>
      <c r="I49" s="8"/>
      <c r="J49" s="8"/>
      <c r="K49" s="8"/>
      <c r="L49" s="8"/>
      <c r="M49" s="7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9"/>
      <c r="B50" s="6"/>
      <c r="C50" s="8"/>
      <c r="D50" s="8"/>
      <c r="E50" s="8"/>
      <c r="F50" s="8"/>
      <c r="G50" s="8"/>
      <c r="H50" s="8"/>
      <c r="I50" s="8"/>
      <c r="J50" s="8"/>
      <c r="K50" s="8"/>
      <c r="L50" s="8"/>
      <c r="M50" s="7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9"/>
      <c r="B51" s="6"/>
      <c r="C51" s="8"/>
      <c r="D51" s="8"/>
      <c r="E51" s="8"/>
      <c r="F51" s="8"/>
      <c r="G51" s="8"/>
      <c r="H51" s="8"/>
      <c r="I51" s="8"/>
      <c r="J51" s="8"/>
      <c r="K51" s="8"/>
      <c r="L51" s="8"/>
      <c r="M51" s="7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9"/>
      <c r="B52" s="6"/>
      <c r="C52" s="8"/>
      <c r="D52" s="8"/>
      <c r="E52" s="8"/>
      <c r="F52" s="8"/>
      <c r="G52" s="8"/>
      <c r="H52" s="8"/>
      <c r="I52" s="8"/>
      <c r="J52" s="8"/>
      <c r="K52" s="8"/>
      <c r="L52" s="8"/>
      <c r="M52" s="7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9"/>
      <c r="B53" s="6"/>
      <c r="C53" s="8"/>
      <c r="D53" s="8"/>
      <c r="E53" s="8"/>
      <c r="F53" s="8"/>
      <c r="G53" s="8"/>
      <c r="H53" s="8"/>
      <c r="I53" s="8"/>
      <c r="J53" s="8"/>
      <c r="K53" s="8"/>
      <c r="L53" s="8"/>
      <c r="M53" s="7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9"/>
      <c r="B54" s="6"/>
      <c r="C54" s="8"/>
      <c r="D54" s="8"/>
      <c r="E54" s="8"/>
      <c r="F54" s="8"/>
      <c r="G54" s="8"/>
      <c r="H54" s="8"/>
      <c r="I54" s="8"/>
      <c r="J54" s="8"/>
      <c r="K54" s="8"/>
      <c r="L54" s="8"/>
      <c r="M54" s="7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9"/>
      <c r="B55" s="6"/>
      <c r="C55" s="8"/>
      <c r="D55" s="8"/>
      <c r="E55" s="8"/>
      <c r="F55" s="8"/>
      <c r="G55" s="8"/>
      <c r="H55" s="8"/>
      <c r="I55" s="8"/>
      <c r="J55" s="8"/>
      <c r="K55" s="8"/>
      <c r="L55" s="8"/>
      <c r="M55" s="7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9"/>
      <c r="B56" s="6"/>
      <c r="C56" s="8"/>
      <c r="D56" s="8"/>
      <c r="E56" s="8"/>
      <c r="F56" s="8"/>
      <c r="G56" s="8"/>
      <c r="H56" s="8"/>
      <c r="I56" s="8"/>
      <c r="J56" s="8"/>
      <c r="K56" s="8"/>
      <c r="L56" s="8"/>
      <c r="M56" s="7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9"/>
      <c r="B57" s="6"/>
      <c r="C57" s="8"/>
      <c r="D57" s="8"/>
      <c r="E57" s="8"/>
      <c r="F57" s="8"/>
      <c r="G57" s="8"/>
      <c r="H57" s="8"/>
      <c r="I57" s="8"/>
      <c r="J57" s="8"/>
      <c r="K57" s="8"/>
      <c r="L57" s="8"/>
      <c r="M57" s="7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9"/>
      <c r="B58" s="6"/>
      <c r="C58" s="8"/>
      <c r="D58" s="8"/>
      <c r="E58" s="8"/>
      <c r="F58" s="8"/>
      <c r="G58" s="8"/>
      <c r="H58" s="8"/>
      <c r="I58" s="8"/>
      <c r="J58" s="8"/>
      <c r="K58" s="8"/>
      <c r="L58" s="8"/>
      <c r="M58" s="7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9"/>
      <c r="B59" s="6"/>
      <c r="C59" s="8"/>
      <c r="D59" s="8"/>
      <c r="E59" s="8"/>
      <c r="F59" s="8"/>
      <c r="G59" s="8"/>
      <c r="H59" s="8"/>
      <c r="I59" s="8"/>
      <c r="J59" s="8"/>
      <c r="K59" s="8"/>
      <c r="L59" s="8"/>
      <c r="M59" s="7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9"/>
      <c r="B60" s="6"/>
      <c r="C60" s="8"/>
      <c r="D60" s="8"/>
      <c r="E60" s="8"/>
      <c r="F60" s="8"/>
      <c r="G60" s="8"/>
      <c r="H60" s="8"/>
      <c r="I60" s="8"/>
      <c r="J60" s="8"/>
      <c r="K60" s="8"/>
      <c r="L60" s="8"/>
      <c r="M60" s="7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9"/>
      <c r="B61" s="6"/>
      <c r="C61" s="8"/>
      <c r="D61" s="8"/>
      <c r="E61" s="8"/>
      <c r="F61" s="8"/>
      <c r="G61" s="8"/>
      <c r="H61" s="8"/>
      <c r="I61" s="8"/>
      <c r="J61" s="8"/>
      <c r="K61" s="8"/>
      <c r="L61" s="8"/>
      <c r="M61" s="7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9"/>
      <c r="B62" s="6"/>
      <c r="C62" s="8"/>
      <c r="D62" s="8"/>
      <c r="E62" s="8"/>
      <c r="F62" s="8"/>
      <c r="G62" s="8"/>
      <c r="H62" s="8"/>
      <c r="I62" s="8"/>
      <c r="J62" s="8"/>
      <c r="K62" s="8"/>
      <c r="L62" s="8"/>
      <c r="M62" s="7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9"/>
      <c r="B63" s="6"/>
      <c r="C63" s="8"/>
      <c r="D63" s="8"/>
      <c r="E63" s="8"/>
      <c r="F63" s="8"/>
      <c r="G63" s="8"/>
      <c r="H63" s="8"/>
      <c r="I63" s="8"/>
      <c r="J63" s="8"/>
      <c r="K63" s="8"/>
      <c r="L63" s="8"/>
      <c r="M63" s="7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9"/>
      <c r="B64" s="6"/>
      <c r="C64" s="8"/>
      <c r="D64" s="8"/>
      <c r="E64" s="8"/>
      <c r="F64" s="8"/>
      <c r="G64" s="8"/>
      <c r="H64" s="8"/>
      <c r="I64" s="8"/>
      <c r="J64" s="8"/>
      <c r="K64" s="8"/>
      <c r="L64" s="8"/>
      <c r="M64" s="7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9"/>
      <c r="B65" s="6"/>
      <c r="C65" s="8"/>
      <c r="D65" s="8"/>
      <c r="E65" s="8"/>
      <c r="F65" s="8"/>
      <c r="G65" s="8"/>
      <c r="H65" s="8"/>
      <c r="I65" s="8"/>
      <c r="J65" s="8"/>
      <c r="K65" s="8"/>
      <c r="L65" s="8"/>
      <c r="M65" s="7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9"/>
      <c r="B66" s="6"/>
      <c r="C66" s="8"/>
      <c r="D66" s="8"/>
      <c r="E66" s="8"/>
      <c r="F66" s="8"/>
      <c r="G66" s="8"/>
      <c r="H66" s="8"/>
      <c r="I66" s="8"/>
      <c r="J66" s="8"/>
      <c r="K66" s="8"/>
      <c r="L66" s="8"/>
      <c r="M66" s="7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9"/>
      <c r="B67" s="6"/>
      <c r="C67" s="8"/>
      <c r="D67" s="8"/>
      <c r="E67" s="8"/>
      <c r="F67" s="8"/>
      <c r="G67" s="8"/>
      <c r="H67" s="8"/>
      <c r="I67" s="8"/>
      <c r="J67" s="8"/>
      <c r="K67" s="8"/>
      <c r="L67" s="8"/>
      <c r="M67" s="7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thickBot="1">
      <c r="A68" s="79"/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0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8.5" customHeight="1" thickTop="1" thickBot="1">
      <c r="A69" s="80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7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thickTop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0">
    <mergeCell ref="G17:H17"/>
    <mergeCell ref="I17:J17"/>
    <mergeCell ref="G18:H18"/>
    <mergeCell ref="I18:J18"/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  <mergeCell ref="G10:H10"/>
    <mergeCell ref="G11:H11"/>
    <mergeCell ref="G13:H13"/>
    <mergeCell ref="I13:J13"/>
    <mergeCell ref="G15:H15"/>
    <mergeCell ref="I15:J15"/>
    <mergeCell ref="G14:H14"/>
    <mergeCell ref="I14:J14"/>
    <mergeCell ref="G9:H9"/>
    <mergeCell ref="E2:G2"/>
    <mergeCell ref="H2:J2"/>
    <mergeCell ref="C3:L5"/>
    <mergeCell ref="G7:H7"/>
    <mergeCell ref="G8:H8"/>
  </mergeCells>
  <printOptions horizontalCentered="1" verticalCentered="1"/>
  <pageMargins left="0.5" right="0.5" top="0.5" bottom="0.5" header="0" footer="0"/>
  <pageSetup paperSize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Index</vt:lpstr>
      <vt:lpstr>BU10</vt:lpstr>
      <vt:lpstr>GU10</vt:lpstr>
      <vt:lpstr>BU11 Gold</vt:lpstr>
      <vt:lpstr>BU11 Silver</vt:lpstr>
      <vt:lpstr>GU11</vt:lpstr>
      <vt:lpstr>BU12 Gold</vt:lpstr>
      <vt:lpstr>BU12 Silver</vt:lpstr>
      <vt:lpstr>BU12 Bronze</vt:lpstr>
      <vt:lpstr>GU12 Gold</vt:lpstr>
      <vt:lpstr>GU12 Silver</vt:lpstr>
      <vt:lpstr>BU13 Gold</vt:lpstr>
      <vt:lpstr>BU13 Silver</vt:lpstr>
      <vt:lpstr>GU13</vt:lpstr>
      <vt:lpstr>BU14 Gold</vt:lpstr>
      <vt:lpstr>BU14 Silver</vt:lpstr>
      <vt:lpstr>GU14 Gold</vt:lpstr>
      <vt:lpstr>GU14 Silver</vt:lpstr>
      <vt:lpstr>BU15 Gold</vt:lpstr>
      <vt:lpstr>BU15 Silver</vt:lpstr>
      <vt:lpstr>GU15</vt:lpstr>
      <vt:lpstr>BU16 Gold</vt:lpstr>
      <vt:lpstr>BU16 Silver</vt:lpstr>
      <vt:lpstr>GU16</vt:lpstr>
      <vt:lpstr>BU17</vt:lpstr>
      <vt:lpstr>GU17</vt:lpstr>
      <vt:lpstr>BU18-19</vt:lpstr>
      <vt:lpstr>GU18-19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Micah Pigott</dc:creator>
  <cp:lastModifiedBy>Micah Pigott</cp:lastModifiedBy>
  <cp:lastPrinted>2022-06-07T02:47:13Z</cp:lastPrinted>
  <dcterms:created xsi:type="dcterms:W3CDTF">2022-05-31T23:39:51Z</dcterms:created>
  <dcterms:modified xsi:type="dcterms:W3CDTF">2022-06-08T02:33:05Z</dcterms:modified>
</cp:coreProperties>
</file>