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22 tournaments\Sounders FC Cup 2022\"/>
    </mc:Choice>
  </mc:AlternateContent>
  <xr:revisionPtr revIDLastSave="0" documentId="13_ncr:1_{88E82E78-BE9A-462A-82DE-6E69F312F454}" xr6:coauthVersionLast="47" xr6:coauthVersionMax="47" xr10:uidLastSave="{00000000-0000-0000-0000-000000000000}"/>
  <bookViews>
    <workbookView xWindow="-28920" yWindow="-120" windowWidth="29040" windowHeight="15720" tabRatio="744" xr2:uid="{81657728-CF66-45E3-A914-E993F7E58C4C}"/>
  </bookViews>
  <sheets>
    <sheet name="Index" sheetId="40" r:id="rId1"/>
    <sheet name="G2014" sheetId="32" r:id="rId2"/>
    <sheet name="B2014 Green" sheetId="31" r:id="rId3"/>
    <sheet name="B2014 Shale" sheetId="29" r:id="rId4"/>
    <sheet name="G2013" sheetId="27" r:id="rId5"/>
    <sheet name="B2013 Green-Blue" sheetId="33" r:id="rId6"/>
    <sheet name="B2013 Shale" sheetId="34" r:id="rId7"/>
    <sheet name="G2012 Green" sheetId="28" r:id="rId8"/>
    <sheet name="G2012 Blue" sheetId="26" r:id="rId9"/>
    <sheet name="B2012 Green" sheetId="36" r:id="rId10"/>
    <sheet name="B2012 Blue" sheetId="35" r:id="rId11"/>
    <sheet name="B2012 Shale" sheetId="37" r:id="rId12"/>
    <sheet name="G2011" sheetId="30" r:id="rId13"/>
    <sheet name="B2011 Green" sheetId="38" r:id="rId14"/>
    <sheet name="B2011 Shale" sheetId="39" r:id="rId15"/>
    <sheet name="G2010" sheetId="13" r:id="rId16"/>
    <sheet name="B2010 Blue" sheetId="23" r:id="rId17"/>
    <sheet name="B2010 Shale" sheetId="24" r:id="rId18"/>
    <sheet name="G2009 Green-Blue" sheetId="25" r:id="rId19"/>
    <sheet name="G2009 Shale" sheetId="12" r:id="rId20"/>
    <sheet name="B2009 Green" sheetId="21" r:id="rId21"/>
    <sheet name="B2009 Shale" sheetId="22" r:id="rId22"/>
    <sheet name="G2008 Green" sheetId="10" r:id="rId23"/>
    <sheet name="G2008 Blue" sheetId="7" r:id="rId24"/>
    <sheet name="B2008 Green" sheetId="19" r:id="rId25"/>
    <sheet name="B2008 Shale" sheetId="20" r:id="rId26"/>
    <sheet name="G2007" sheetId="9" r:id="rId27"/>
    <sheet name="B2007 Green" sheetId="18" r:id="rId28"/>
    <sheet name="B2007 Blue" sheetId="15" r:id="rId29"/>
    <sheet name="G2006 NEW" sheetId="42" r:id="rId30"/>
    <sheet name="B2006" sheetId="17" r:id="rId31"/>
    <sheet name="G05-04 Green" sheetId="6" r:id="rId32"/>
    <sheet name="G05-04 Blue" sheetId="5" r:id="rId33"/>
    <sheet name="B05-04" sheetId="14" r:id="rId34"/>
  </sheets>
  <definedNames>
    <definedName name="_xlnm.Print_Area" localSheetId="20">'B2009 Green'!$A$1:$N$73</definedName>
    <definedName name="_xlnm.Print_Area" localSheetId="16">'B2010 Blue'!$A$1:$N$73</definedName>
    <definedName name="_xlnm.Print_Area" localSheetId="11">'B2012 Shale'!$A$1:$N$73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42" l="1"/>
  <c r="G28" i="42"/>
  <c r="I16" i="42"/>
  <c r="D42" i="42"/>
  <c r="D41" i="42"/>
  <c r="D40" i="42"/>
  <c r="D39" i="42"/>
  <c r="D36" i="42"/>
  <c r="D35" i="42"/>
  <c r="D34" i="42"/>
  <c r="D33" i="42"/>
  <c r="I15" i="42"/>
  <c r="G15" i="42"/>
  <c r="I24" i="42"/>
  <c r="I27" i="42"/>
  <c r="G27" i="42"/>
  <c r="I26" i="42"/>
  <c r="G26" i="42"/>
  <c r="I23" i="42"/>
  <c r="G23" i="42"/>
  <c r="I28" i="42"/>
  <c r="I22" i="42"/>
  <c r="G22" i="42"/>
  <c r="I21" i="42"/>
  <c r="G21" i="42"/>
  <c r="I19" i="42"/>
  <c r="G19" i="42"/>
  <c r="I18" i="42"/>
  <c r="G18" i="42"/>
  <c r="I17" i="42"/>
  <c r="G17" i="42"/>
  <c r="G16" i="42"/>
  <c r="G21" i="35" l="1"/>
  <c r="G23" i="35"/>
  <c r="G22" i="35"/>
  <c r="G26" i="22"/>
  <c r="I25" i="22"/>
  <c r="G25" i="22"/>
  <c r="G27" i="22"/>
  <c r="I22" i="22"/>
  <c r="I21" i="22"/>
  <c r="I23" i="22"/>
  <c r="I18" i="22"/>
  <c r="G19" i="22"/>
  <c r="I26" i="34"/>
  <c r="I25" i="34"/>
  <c r="I18" i="34"/>
  <c r="I17" i="34"/>
  <c r="G25" i="28"/>
  <c r="G27" i="28"/>
  <c r="I26" i="28"/>
  <c r="G23" i="28"/>
  <c r="G22" i="28"/>
  <c r="D42" i="39"/>
  <c r="D41" i="39"/>
  <c r="D40" i="39"/>
  <c r="D39" i="39"/>
  <c r="D36" i="39"/>
  <c r="D35" i="39"/>
  <c r="D34" i="39"/>
  <c r="D33" i="39"/>
  <c r="I28" i="39"/>
  <c r="G28" i="39"/>
  <c r="I27" i="39"/>
  <c r="G27" i="39"/>
  <c r="I26" i="39"/>
  <c r="G26" i="39"/>
  <c r="I25" i="39"/>
  <c r="G25" i="39"/>
  <c r="I23" i="39"/>
  <c r="G23" i="39"/>
  <c r="I22" i="39"/>
  <c r="G22" i="39"/>
  <c r="I20" i="39"/>
  <c r="G20" i="39"/>
  <c r="I21" i="39"/>
  <c r="G21" i="39"/>
  <c r="I17" i="39"/>
  <c r="G17" i="39"/>
  <c r="I16" i="39"/>
  <c r="G16" i="39"/>
  <c r="I18" i="39"/>
  <c r="G18" i="39"/>
  <c r="I15" i="39"/>
  <c r="G15" i="39"/>
  <c r="D37" i="38"/>
  <c r="D36" i="38"/>
  <c r="D35" i="38"/>
  <c r="D34" i="38"/>
  <c r="D33" i="38"/>
  <c r="D32" i="38"/>
  <c r="I25" i="38"/>
  <c r="G25" i="38"/>
  <c r="I27" i="38"/>
  <c r="G27" i="38"/>
  <c r="I26" i="38"/>
  <c r="G26" i="38"/>
  <c r="I19" i="38"/>
  <c r="G19" i="38"/>
  <c r="I18" i="38"/>
  <c r="G18" i="38"/>
  <c r="I17" i="38"/>
  <c r="G17" i="38"/>
  <c r="I23" i="38"/>
  <c r="G23" i="38"/>
  <c r="I22" i="38"/>
  <c r="G22" i="38"/>
  <c r="I21" i="38"/>
  <c r="G21" i="38"/>
  <c r="D30" i="37"/>
  <c r="D29" i="37"/>
  <c r="D28" i="37"/>
  <c r="D27" i="37"/>
  <c r="I22" i="37"/>
  <c r="G22" i="37"/>
  <c r="I21" i="37"/>
  <c r="G21" i="37"/>
  <c r="I19" i="37"/>
  <c r="G19" i="37"/>
  <c r="I18" i="37"/>
  <c r="G18" i="37"/>
  <c r="I16" i="37"/>
  <c r="G16" i="37"/>
  <c r="I15" i="37"/>
  <c r="G15" i="37"/>
  <c r="D37" i="36"/>
  <c r="D36" i="36"/>
  <c r="D35" i="36"/>
  <c r="D34" i="36"/>
  <c r="D33" i="36"/>
  <c r="D32" i="36"/>
  <c r="I27" i="36"/>
  <c r="G27" i="36"/>
  <c r="I26" i="36"/>
  <c r="G26" i="36"/>
  <c r="I25" i="36"/>
  <c r="G25" i="36"/>
  <c r="I22" i="36"/>
  <c r="G22" i="36"/>
  <c r="I21" i="36"/>
  <c r="G21" i="36"/>
  <c r="I23" i="36"/>
  <c r="G23" i="36"/>
  <c r="I18" i="36"/>
  <c r="G18" i="36"/>
  <c r="I17" i="36"/>
  <c r="G17" i="36"/>
  <c r="I19" i="36"/>
  <c r="G19" i="36"/>
  <c r="D37" i="35"/>
  <c r="D36" i="35"/>
  <c r="D35" i="35"/>
  <c r="D34" i="35"/>
  <c r="D33" i="35"/>
  <c r="D32" i="35"/>
  <c r="I17" i="35"/>
  <c r="G17" i="35"/>
  <c r="I19" i="35"/>
  <c r="G19" i="35"/>
  <c r="I18" i="35"/>
  <c r="G18" i="35"/>
  <c r="I25" i="35"/>
  <c r="G25" i="35"/>
  <c r="I27" i="35"/>
  <c r="G27" i="35"/>
  <c r="I26" i="35"/>
  <c r="G26" i="35"/>
  <c r="I21" i="35"/>
  <c r="I22" i="35"/>
  <c r="I23" i="35"/>
  <c r="D37" i="34"/>
  <c r="D36" i="34"/>
  <c r="D35" i="34"/>
  <c r="D34" i="34"/>
  <c r="D33" i="34"/>
  <c r="D32" i="34"/>
  <c r="I27" i="34"/>
  <c r="G27" i="34"/>
  <c r="G26" i="34"/>
  <c r="G25" i="34"/>
  <c r="I23" i="34"/>
  <c r="G23" i="34"/>
  <c r="I21" i="34"/>
  <c r="G21" i="34"/>
  <c r="I22" i="34"/>
  <c r="G22" i="34"/>
  <c r="G18" i="34"/>
  <c r="I19" i="34"/>
  <c r="G19" i="34"/>
  <c r="G17" i="34"/>
  <c r="D44" i="33"/>
  <c r="D43" i="33"/>
  <c r="D42" i="33"/>
  <c r="D41" i="33"/>
  <c r="D38" i="33"/>
  <c r="D37" i="33"/>
  <c r="D36" i="33"/>
  <c r="D35" i="33"/>
  <c r="I28" i="33"/>
  <c r="G28" i="33"/>
  <c r="I27" i="33"/>
  <c r="G27" i="33"/>
  <c r="I25" i="33"/>
  <c r="G25" i="33"/>
  <c r="I26" i="33"/>
  <c r="G26" i="33"/>
  <c r="I23" i="33"/>
  <c r="G23" i="33"/>
  <c r="I22" i="33"/>
  <c r="G22" i="33"/>
  <c r="I21" i="33"/>
  <c r="G21" i="33"/>
  <c r="I20" i="33"/>
  <c r="G20" i="33"/>
  <c r="I18" i="33"/>
  <c r="G18" i="33"/>
  <c r="I16" i="33"/>
  <c r="G16" i="33"/>
  <c r="I15" i="33"/>
  <c r="G15" i="33"/>
  <c r="I17" i="33"/>
  <c r="G17" i="33"/>
  <c r="D37" i="32"/>
  <c r="D36" i="32"/>
  <c r="D35" i="32"/>
  <c r="D34" i="32"/>
  <c r="D33" i="32"/>
  <c r="D32" i="32"/>
  <c r="I27" i="32"/>
  <c r="G27" i="32"/>
  <c r="I26" i="32"/>
  <c r="G26" i="32"/>
  <c r="I25" i="32"/>
  <c r="G25" i="32"/>
  <c r="I23" i="32"/>
  <c r="G23" i="32"/>
  <c r="I22" i="32"/>
  <c r="G22" i="32"/>
  <c r="I21" i="32"/>
  <c r="G21" i="32"/>
  <c r="I19" i="32"/>
  <c r="G19" i="32"/>
  <c r="I18" i="32"/>
  <c r="G18" i="32"/>
  <c r="I17" i="32"/>
  <c r="G17" i="32"/>
  <c r="D37" i="31"/>
  <c r="D36" i="31"/>
  <c r="D35" i="31"/>
  <c r="D34" i="31"/>
  <c r="D33" i="31"/>
  <c r="D32" i="31"/>
  <c r="I27" i="31"/>
  <c r="G27" i="31"/>
  <c r="I26" i="31"/>
  <c r="G26" i="31"/>
  <c r="I25" i="31"/>
  <c r="G25" i="31"/>
  <c r="I18" i="31"/>
  <c r="G18" i="31"/>
  <c r="I17" i="31"/>
  <c r="G17" i="31"/>
  <c r="I19" i="31"/>
  <c r="G19" i="31"/>
  <c r="I23" i="31"/>
  <c r="G23" i="31"/>
  <c r="I22" i="31"/>
  <c r="G22" i="31"/>
  <c r="I21" i="31"/>
  <c r="G21" i="31"/>
  <c r="D42" i="30"/>
  <c r="D41" i="30"/>
  <c r="D40" i="30"/>
  <c r="D39" i="30"/>
  <c r="D36" i="30"/>
  <c r="D35" i="30"/>
  <c r="D34" i="30"/>
  <c r="D33" i="30"/>
  <c r="I28" i="30"/>
  <c r="G28" i="30"/>
  <c r="I27" i="30"/>
  <c r="G27" i="30"/>
  <c r="I26" i="30"/>
  <c r="G26" i="30"/>
  <c r="I25" i="30"/>
  <c r="G25" i="30"/>
  <c r="I23" i="30"/>
  <c r="G23" i="30"/>
  <c r="I22" i="30"/>
  <c r="G22" i="30"/>
  <c r="I21" i="30"/>
  <c r="G21" i="30"/>
  <c r="I20" i="30"/>
  <c r="G20" i="30"/>
  <c r="I17" i="30"/>
  <c r="G17" i="30"/>
  <c r="I18" i="30"/>
  <c r="G18" i="30"/>
  <c r="I16" i="30"/>
  <c r="G16" i="30"/>
  <c r="I15" i="30"/>
  <c r="G15" i="30"/>
  <c r="D37" i="29"/>
  <c r="D36" i="29"/>
  <c r="D35" i="29"/>
  <c r="D34" i="29"/>
  <c r="D33" i="29"/>
  <c r="D32" i="29"/>
  <c r="I27" i="29"/>
  <c r="G27" i="29"/>
  <c r="I25" i="29"/>
  <c r="G25" i="29"/>
  <c r="I26" i="29"/>
  <c r="G26" i="29"/>
  <c r="I21" i="29"/>
  <c r="G21" i="29"/>
  <c r="I22" i="29"/>
  <c r="G22" i="29"/>
  <c r="I23" i="29"/>
  <c r="G23" i="29"/>
  <c r="I18" i="29"/>
  <c r="G18" i="29"/>
  <c r="I17" i="29"/>
  <c r="G17" i="29"/>
  <c r="I19" i="29"/>
  <c r="G19" i="29"/>
  <c r="D37" i="28"/>
  <c r="D36" i="28"/>
  <c r="D35" i="28"/>
  <c r="D34" i="28"/>
  <c r="D33" i="28"/>
  <c r="D32" i="28"/>
  <c r="G26" i="28"/>
  <c r="I27" i="28"/>
  <c r="I25" i="28"/>
  <c r="I22" i="28"/>
  <c r="I21" i="28"/>
  <c r="G21" i="28"/>
  <c r="I23" i="28"/>
  <c r="I17" i="28"/>
  <c r="G17" i="28"/>
  <c r="I18" i="28"/>
  <c r="G18" i="28"/>
  <c r="I19" i="28"/>
  <c r="G19" i="28"/>
  <c r="D42" i="27"/>
  <c r="D41" i="27"/>
  <c r="D40" i="27"/>
  <c r="D39" i="27"/>
  <c r="D36" i="27"/>
  <c r="D35" i="27"/>
  <c r="D34" i="27"/>
  <c r="D33" i="27"/>
  <c r="I26" i="27"/>
  <c r="G26" i="27"/>
  <c r="I25" i="27"/>
  <c r="G25" i="27"/>
  <c r="I28" i="27"/>
  <c r="G28" i="27"/>
  <c r="I27" i="27"/>
  <c r="G27" i="27"/>
  <c r="I21" i="27"/>
  <c r="G21" i="27"/>
  <c r="I20" i="27"/>
  <c r="G20" i="27"/>
  <c r="I22" i="27"/>
  <c r="G22" i="27"/>
  <c r="I23" i="27"/>
  <c r="G23" i="27"/>
  <c r="I16" i="27"/>
  <c r="G16" i="27"/>
  <c r="I15" i="27"/>
  <c r="G15" i="27"/>
  <c r="I18" i="27"/>
  <c r="G18" i="27"/>
  <c r="I17" i="27"/>
  <c r="G17" i="27"/>
  <c r="D42" i="26"/>
  <c r="D41" i="26"/>
  <c r="D40" i="26"/>
  <c r="D39" i="26"/>
  <c r="D36" i="26"/>
  <c r="D35" i="26"/>
  <c r="D34" i="26"/>
  <c r="D33" i="26"/>
  <c r="I28" i="26"/>
  <c r="G28" i="26"/>
  <c r="I27" i="26"/>
  <c r="G27" i="26"/>
  <c r="I26" i="26"/>
  <c r="G26" i="26"/>
  <c r="I25" i="26"/>
  <c r="G25" i="26"/>
  <c r="I21" i="26"/>
  <c r="G21" i="26"/>
  <c r="I22" i="26"/>
  <c r="G22" i="26"/>
  <c r="I23" i="26"/>
  <c r="G23" i="26"/>
  <c r="I20" i="26"/>
  <c r="G20" i="26"/>
  <c r="I18" i="26"/>
  <c r="G18" i="26"/>
  <c r="I17" i="26"/>
  <c r="G17" i="26"/>
  <c r="I15" i="26"/>
  <c r="G15" i="26"/>
  <c r="I16" i="26"/>
  <c r="G16" i="26"/>
  <c r="D38" i="25"/>
  <c r="D37" i="25"/>
  <c r="D36" i="25"/>
  <c r="D33" i="25"/>
  <c r="D32" i="25"/>
  <c r="D31" i="25"/>
  <c r="I19" i="25"/>
  <c r="G19" i="25"/>
  <c r="I20" i="25"/>
  <c r="G20" i="25"/>
  <c r="I18" i="25"/>
  <c r="G18" i="25"/>
  <c r="I23" i="25"/>
  <c r="G23" i="25"/>
  <c r="I24" i="25"/>
  <c r="G24" i="25"/>
  <c r="I22" i="25"/>
  <c r="G22" i="25"/>
  <c r="I14" i="25"/>
  <c r="G14" i="25"/>
  <c r="I16" i="25"/>
  <c r="G16" i="25"/>
  <c r="I15" i="25"/>
  <c r="G15" i="25"/>
  <c r="D37" i="24"/>
  <c r="D36" i="24"/>
  <c r="D35" i="24"/>
  <c r="D34" i="24"/>
  <c r="D33" i="24"/>
  <c r="D32" i="24"/>
  <c r="I27" i="24"/>
  <c r="G27" i="24"/>
  <c r="I26" i="24"/>
  <c r="G26" i="24"/>
  <c r="I25" i="24"/>
  <c r="G25" i="24"/>
  <c r="I21" i="24"/>
  <c r="G21" i="24"/>
  <c r="I23" i="24"/>
  <c r="G23" i="24"/>
  <c r="I22" i="24"/>
  <c r="G22" i="24"/>
  <c r="I19" i="24"/>
  <c r="G19" i="24"/>
  <c r="I18" i="24"/>
  <c r="G18" i="24"/>
  <c r="I17" i="24"/>
  <c r="G17" i="24"/>
  <c r="D30" i="23"/>
  <c r="D29" i="23"/>
  <c r="D28" i="23"/>
  <c r="D27" i="23"/>
  <c r="I22" i="23"/>
  <c r="G22" i="23"/>
  <c r="I21" i="23"/>
  <c r="G21" i="23"/>
  <c r="I19" i="23"/>
  <c r="G19" i="23"/>
  <c r="I18" i="23"/>
  <c r="G18" i="23"/>
  <c r="I16" i="23"/>
  <c r="G16" i="23"/>
  <c r="I15" i="23"/>
  <c r="G15" i="23"/>
  <c r="D37" i="22"/>
  <c r="D36" i="22"/>
  <c r="D35" i="22"/>
  <c r="D34" i="22"/>
  <c r="D33" i="22"/>
  <c r="D32" i="22"/>
  <c r="I27" i="22"/>
  <c r="I26" i="22"/>
  <c r="G21" i="22"/>
  <c r="G22" i="22"/>
  <c r="G23" i="22"/>
  <c r="I19" i="22"/>
  <c r="I17" i="22"/>
  <c r="G17" i="22"/>
  <c r="G18" i="22"/>
  <c r="D30" i="21"/>
  <c r="D29" i="21"/>
  <c r="D28" i="21"/>
  <c r="D27" i="21"/>
  <c r="I21" i="21"/>
  <c r="G21" i="21"/>
  <c r="I22" i="21"/>
  <c r="G22" i="21"/>
  <c r="I18" i="21"/>
  <c r="G18" i="21"/>
  <c r="I19" i="21"/>
  <c r="G19" i="21"/>
  <c r="I15" i="21"/>
  <c r="G15" i="21"/>
  <c r="I16" i="21"/>
  <c r="G16" i="21"/>
  <c r="D37" i="20"/>
  <c r="D36" i="20"/>
  <c r="D35" i="20"/>
  <c r="D34" i="20"/>
  <c r="D33" i="20"/>
  <c r="D32" i="20"/>
  <c r="I27" i="20"/>
  <c r="G27" i="20"/>
  <c r="I26" i="20"/>
  <c r="G26" i="20"/>
  <c r="I25" i="20"/>
  <c r="G25" i="20"/>
  <c r="I22" i="20"/>
  <c r="G22" i="20"/>
  <c r="I23" i="20"/>
  <c r="G23" i="20"/>
  <c r="I21" i="20"/>
  <c r="G21" i="20"/>
  <c r="I19" i="20"/>
  <c r="G19" i="20"/>
  <c r="I18" i="20"/>
  <c r="G18" i="20"/>
  <c r="I17" i="20"/>
  <c r="G17" i="20"/>
  <c r="D42" i="19"/>
  <c r="D41" i="19"/>
  <c r="D40" i="19"/>
  <c r="D39" i="19"/>
  <c r="D36" i="19"/>
  <c r="D35" i="19"/>
  <c r="D34" i="19"/>
  <c r="D33" i="19"/>
  <c r="I28" i="19"/>
  <c r="G28" i="19"/>
  <c r="I27" i="19"/>
  <c r="G27" i="19"/>
  <c r="I26" i="19"/>
  <c r="G26" i="19"/>
  <c r="I25" i="19"/>
  <c r="G25" i="19"/>
  <c r="I23" i="19"/>
  <c r="G23" i="19"/>
  <c r="I22" i="19"/>
  <c r="G22" i="19"/>
  <c r="I21" i="19"/>
  <c r="G21" i="19"/>
  <c r="I20" i="19"/>
  <c r="G20" i="19"/>
  <c r="I16" i="19"/>
  <c r="G16" i="19"/>
  <c r="I18" i="19"/>
  <c r="G18" i="19"/>
  <c r="I15" i="19"/>
  <c r="G15" i="19"/>
  <c r="I17" i="19"/>
  <c r="G17" i="19"/>
  <c r="D37" i="18"/>
  <c r="D36" i="18"/>
  <c r="D35" i="18"/>
  <c r="D34" i="18"/>
  <c r="D33" i="18"/>
  <c r="D32" i="18"/>
  <c r="I27" i="18"/>
  <c r="G27" i="18"/>
  <c r="I26" i="18"/>
  <c r="G26" i="18"/>
  <c r="I25" i="18"/>
  <c r="G25" i="18"/>
  <c r="I23" i="18"/>
  <c r="G23" i="18"/>
  <c r="I22" i="18"/>
  <c r="G22" i="18"/>
  <c r="I21" i="18"/>
  <c r="G21" i="18"/>
  <c r="I17" i="18"/>
  <c r="G17" i="18"/>
  <c r="I19" i="18"/>
  <c r="G19" i="18"/>
  <c r="I18" i="18"/>
  <c r="G18" i="18"/>
  <c r="D37" i="17"/>
  <c r="D36" i="17"/>
  <c r="D35" i="17"/>
  <c r="D34" i="17"/>
  <c r="D33" i="17"/>
  <c r="D32" i="17"/>
  <c r="I26" i="17"/>
  <c r="G26" i="17"/>
  <c r="I27" i="17"/>
  <c r="G27" i="17"/>
  <c r="I25" i="17"/>
  <c r="G25" i="17"/>
  <c r="I21" i="17"/>
  <c r="G21" i="17"/>
  <c r="I22" i="17"/>
  <c r="G22" i="17"/>
  <c r="I23" i="17"/>
  <c r="G23" i="17"/>
  <c r="I19" i="17"/>
  <c r="G19" i="17"/>
  <c r="I17" i="17"/>
  <c r="G17" i="17"/>
  <c r="I18" i="17"/>
  <c r="G18" i="17"/>
  <c r="D37" i="15"/>
  <c r="D36" i="15"/>
  <c r="D35" i="15"/>
  <c r="D34" i="15"/>
  <c r="D33" i="15"/>
  <c r="D32" i="15"/>
  <c r="I19" i="15"/>
  <c r="G19" i="15"/>
  <c r="I17" i="15"/>
  <c r="G17" i="15"/>
  <c r="I18" i="15"/>
  <c r="G18" i="15"/>
  <c r="I27" i="15"/>
  <c r="G27" i="15"/>
  <c r="I26" i="15"/>
  <c r="G26" i="15"/>
  <c r="I25" i="15"/>
  <c r="G25" i="15"/>
  <c r="I23" i="15"/>
  <c r="G23" i="15"/>
  <c r="I22" i="15"/>
  <c r="G22" i="15"/>
  <c r="I21" i="15"/>
  <c r="G21" i="15"/>
  <c r="D37" i="14"/>
  <c r="D36" i="14"/>
  <c r="D35" i="14"/>
  <c r="D34" i="14"/>
  <c r="D33" i="14"/>
  <c r="D32" i="14"/>
  <c r="I25" i="14"/>
  <c r="G25" i="14"/>
  <c r="I27" i="14"/>
  <c r="G27" i="14"/>
  <c r="I26" i="14"/>
  <c r="G26" i="14"/>
  <c r="I23" i="14"/>
  <c r="G23" i="14"/>
  <c r="I22" i="14"/>
  <c r="G22" i="14"/>
  <c r="I21" i="14"/>
  <c r="G21" i="14"/>
  <c r="I17" i="14"/>
  <c r="G17" i="14"/>
  <c r="I19" i="14"/>
  <c r="G19" i="14"/>
  <c r="I18" i="14"/>
  <c r="G18" i="14"/>
  <c r="D42" i="13"/>
  <c r="D41" i="13"/>
  <c r="D40" i="13"/>
  <c r="D39" i="13"/>
  <c r="D36" i="13"/>
  <c r="D35" i="13"/>
  <c r="D34" i="13"/>
  <c r="D33" i="13"/>
  <c r="I26" i="13"/>
  <c r="G26" i="13"/>
  <c r="I25" i="13"/>
  <c r="G25" i="13"/>
  <c r="I28" i="13"/>
  <c r="G28" i="13"/>
  <c r="I27" i="13"/>
  <c r="G27" i="13"/>
  <c r="I21" i="13"/>
  <c r="G21" i="13"/>
  <c r="I20" i="13"/>
  <c r="G20" i="13"/>
  <c r="I23" i="13"/>
  <c r="G23" i="13"/>
  <c r="I22" i="13"/>
  <c r="G22" i="13"/>
  <c r="I17" i="13"/>
  <c r="G17" i="13"/>
  <c r="I15" i="13"/>
  <c r="G15" i="13"/>
  <c r="I18" i="13"/>
  <c r="G18" i="13"/>
  <c r="I16" i="13"/>
  <c r="G16" i="13"/>
  <c r="D37" i="12"/>
  <c r="D36" i="12"/>
  <c r="D35" i="12"/>
  <c r="D34" i="12"/>
  <c r="D33" i="12"/>
  <c r="D32" i="12"/>
  <c r="I27" i="12"/>
  <c r="G27" i="12"/>
  <c r="I26" i="12"/>
  <c r="G26" i="12"/>
  <c r="I25" i="12"/>
  <c r="G25" i="12"/>
  <c r="I19" i="12"/>
  <c r="G19" i="12"/>
  <c r="I18" i="12"/>
  <c r="G18" i="12"/>
  <c r="I17" i="12"/>
  <c r="G17" i="12"/>
  <c r="I21" i="12"/>
  <c r="G21" i="12"/>
  <c r="I22" i="12"/>
  <c r="G22" i="12"/>
  <c r="I23" i="12"/>
  <c r="G23" i="12"/>
  <c r="D37" i="10"/>
  <c r="D36" i="10"/>
  <c r="D35" i="10"/>
  <c r="D34" i="10"/>
  <c r="D33" i="10"/>
  <c r="D32" i="10"/>
  <c r="I27" i="10"/>
  <c r="G27" i="10"/>
  <c r="I26" i="10"/>
  <c r="G26" i="10"/>
  <c r="I25" i="10"/>
  <c r="G25" i="10"/>
  <c r="I23" i="10"/>
  <c r="G23" i="10"/>
  <c r="I22" i="10"/>
  <c r="G22" i="10"/>
  <c r="I21" i="10"/>
  <c r="G21" i="10"/>
  <c r="I18" i="10"/>
  <c r="G18" i="10"/>
  <c r="I19" i="10"/>
  <c r="G19" i="10"/>
  <c r="I17" i="10"/>
  <c r="G17" i="10"/>
  <c r="D42" i="9"/>
  <c r="D41" i="9"/>
  <c r="D40" i="9"/>
  <c r="D39" i="9"/>
  <c r="D36" i="9"/>
  <c r="D35" i="9"/>
  <c r="D34" i="9"/>
  <c r="D33" i="9"/>
  <c r="I26" i="9"/>
  <c r="G26" i="9"/>
  <c r="I25" i="9"/>
  <c r="G25" i="9"/>
  <c r="I28" i="9"/>
  <c r="G28" i="9"/>
  <c r="I27" i="9"/>
  <c r="G27" i="9"/>
  <c r="I21" i="9"/>
  <c r="G21" i="9"/>
  <c r="I23" i="9"/>
  <c r="G23" i="9"/>
  <c r="I20" i="9"/>
  <c r="G20" i="9"/>
  <c r="I22" i="9"/>
  <c r="G22" i="9"/>
  <c r="I18" i="9"/>
  <c r="G18" i="9"/>
  <c r="I15" i="9"/>
  <c r="G15" i="9"/>
  <c r="I17" i="9"/>
  <c r="G17" i="9"/>
  <c r="I16" i="9"/>
  <c r="G16" i="9"/>
  <c r="D37" i="7"/>
  <c r="D36" i="7"/>
  <c r="D35" i="7"/>
  <c r="D34" i="7"/>
  <c r="D33" i="7"/>
  <c r="D32" i="7"/>
  <c r="I27" i="7"/>
  <c r="G27" i="7"/>
  <c r="I26" i="7"/>
  <c r="G26" i="7"/>
  <c r="I25" i="7"/>
  <c r="G25" i="7"/>
  <c r="I22" i="7"/>
  <c r="G22" i="7"/>
  <c r="I23" i="7"/>
  <c r="G23" i="7"/>
  <c r="I21" i="7"/>
  <c r="G21" i="7"/>
  <c r="I17" i="7"/>
  <c r="G17" i="7"/>
  <c r="I19" i="7"/>
  <c r="G19" i="7"/>
  <c r="I18" i="7"/>
  <c r="G18" i="7"/>
  <c r="D37" i="6"/>
  <c r="D36" i="6"/>
  <c r="D35" i="6"/>
  <c r="D34" i="6"/>
  <c r="D33" i="6"/>
  <c r="D32" i="6"/>
  <c r="I25" i="6"/>
  <c r="G25" i="6"/>
  <c r="I27" i="6"/>
  <c r="G27" i="6"/>
  <c r="I26" i="6"/>
  <c r="G26" i="6"/>
  <c r="I22" i="6"/>
  <c r="G22" i="6"/>
  <c r="I23" i="6"/>
  <c r="G23" i="6"/>
  <c r="I21" i="6"/>
  <c r="G21" i="6"/>
  <c r="I19" i="6"/>
  <c r="G19" i="6"/>
  <c r="I18" i="6"/>
  <c r="G18" i="6"/>
  <c r="I17" i="6"/>
  <c r="G17" i="6"/>
  <c r="D37" i="5"/>
  <c r="D36" i="5"/>
  <c r="D35" i="5"/>
  <c r="D34" i="5"/>
  <c r="D33" i="5"/>
  <c r="D32" i="5"/>
  <c r="I21" i="5"/>
  <c r="G21" i="5"/>
  <c r="I23" i="5"/>
  <c r="G23" i="5"/>
  <c r="I22" i="5"/>
  <c r="G22" i="5"/>
  <c r="I19" i="5"/>
  <c r="G19" i="5"/>
  <c r="I18" i="5"/>
  <c r="G18" i="5"/>
  <c r="I17" i="5"/>
  <c r="G17" i="5"/>
  <c r="I27" i="5"/>
  <c r="G27" i="5"/>
  <c r="I26" i="5"/>
  <c r="G26" i="5"/>
  <c r="I25" i="5"/>
  <c r="G25" i="5"/>
</calcChain>
</file>

<file path=xl/sharedStrings.xml><?xml version="1.0" encoding="utf-8"?>
<sst xmlns="http://schemas.openxmlformats.org/spreadsheetml/2006/main" count="1547" uniqueCount="355">
  <si>
    <t>TEAMS</t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</si>
  <si>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</si>
  <si>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</si>
  <si>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</si>
  <si>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</si>
  <si>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</si>
  <si>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</si>
  <si>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</si>
  <si>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#1 Points</t>
  </si>
  <si>
    <t>#2 Points</t>
  </si>
  <si>
    <t>Final</t>
  </si>
  <si>
    <t>Team</t>
    <phoneticPr fontId="0" type="noConversion"/>
  </si>
  <si>
    <t>#1</t>
  </si>
  <si>
    <t>#2</t>
  </si>
  <si>
    <t>#3</t>
  </si>
  <si>
    <t>GF</t>
  </si>
  <si>
    <t>GA</t>
  </si>
  <si>
    <t>Total Points</t>
  </si>
  <si>
    <t>GROUP A</t>
    <phoneticPr fontId="0" type="noConversion"/>
  </si>
  <si>
    <t>GROUP B</t>
    <phoneticPr fontId="0" type="noConversion"/>
  </si>
  <si>
    <t>A</t>
  </si>
  <si>
    <t>B</t>
  </si>
  <si>
    <t>Winner Group A</t>
  </si>
  <si>
    <t>Winner Group B</t>
  </si>
  <si>
    <t>Group A</t>
  </si>
  <si>
    <t>Group B</t>
    <phoneticPr fontId="0" type="noConversion"/>
  </si>
  <si>
    <t>First Place</t>
  </si>
  <si>
    <t>Second Place</t>
  </si>
  <si>
    <t>#2</t>
    <phoneticPr fontId="0" type="noConversion"/>
  </si>
  <si>
    <t>#3</t>
    <phoneticPr fontId="0" type="noConversion"/>
  </si>
  <si>
    <t>CHAMPION:   _________________________________________</t>
  </si>
  <si>
    <t>FINALIST:   ______________________________________________</t>
  </si>
  <si>
    <t>C/O</t>
  </si>
  <si>
    <t>Crossfire Select G04/05</t>
  </si>
  <si>
    <t>Dragons G04</t>
  </si>
  <si>
    <t>KAFC 04/05/06G</t>
  </si>
  <si>
    <t>Monte FC (05)</t>
  </si>
  <si>
    <t>TC United G04/5 Navy - KFN</t>
  </si>
  <si>
    <t>Titans HS Girls Navy Puyallup</t>
  </si>
  <si>
    <t>Girls U18/U19 (05/04) Rave Green</t>
  </si>
  <si>
    <t>GU19 Green</t>
  </si>
  <si>
    <t>Titans HS Girls Navy Titans</t>
  </si>
  <si>
    <t>Koko Head Rapids 05G</t>
  </si>
  <si>
    <t>Premier Academy Girls U18</t>
  </si>
  <si>
    <t>Whatcom FC Rangers G04 Blue</t>
  </si>
  <si>
    <t>Gators</t>
  </si>
  <si>
    <t>GU19 Blue</t>
  </si>
  <si>
    <t>Girls U18/U19 (05/04) Sounder Blue</t>
  </si>
  <si>
    <t>Boys U18/U19 (05/04)</t>
  </si>
  <si>
    <t>ISC Gunners B04/05B</t>
  </si>
  <si>
    <t>Monte FC Boys (05)</t>
  </si>
  <si>
    <t>Seattle Celtic B04/05 White</t>
  </si>
  <si>
    <t>Seattle United B04/05 NW Blue</t>
  </si>
  <si>
    <t>Steel United WA B05 Elite</t>
  </si>
  <si>
    <t>Titans HS Boys Navy Titans</t>
  </si>
  <si>
    <t>BU19</t>
  </si>
  <si>
    <t>Irish Lions B06</t>
  </si>
  <si>
    <t>NW Elite 2006B</t>
  </si>
  <si>
    <t>Premier Academy U17</t>
  </si>
  <si>
    <t>Seattle Celtic B06 White</t>
  </si>
  <si>
    <t>Valor B06 Black Hattrup</t>
  </si>
  <si>
    <t>Boys U17 (2006's)</t>
  </si>
  <si>
    <t>BU17</t>
  </si>
  <si>
    <t>Girls U17 (2006's)</t>
  </si>
  <si>
    <t>'06G Eclipse</t>
  </si>
  <si>
    <t>FME Fusion 06 Blue</t>
  </si>
  <si>
    <t>NK Reign</t>
  </si>
  <si>
    <t>Rapids SC 06G</t>
  </si>
  <si>
    <t>Seattle Celtic G06 White</t>
  </si>
  <si>
    <t>Seattle United NW G06 Blue</t>
  </si>
  <si>
    <t>Cascade FC B07</t>
  </si>
  <si>
    <t>ISC Gunners B07B</t>
  </si>
  <si>
    <t>Kitsap Alliance B07/08 Blue</t>
  </si>
  <si>
    <t>Dragons B07</t>
  </si>
  <si>
    <t>Everett FC B2007 White</t>
  </si>
  <si>
    <t>Seattle Celtic B07 White</t>
  </si>
  <si>
    <t>Boys U16 (2007's) Sounder Blue</t>
  </si>
  <si>
    <t>BU16 Blue</t>
  </si>
  <si>
    <t>BU16 Green</t>
  </si>
  <si>
    <t>Boys U16 (2007's) Rave Green</t>
  </si>
  <si>
    <t>Everett FC B2007 Navy</t>
  </si>
  <si>
    <t>STU Evolution B07 Trujillo</t>
  </si>
  <si>
    <t>Seattle Eagles</t>
  </si>
  <si>
    <t>STU Evolution B07 Beasley</t>
  </si>
  <si>
    <t>Fraser Valley 07B</t>
  </si>
  <si>
    <t>Girls U16 (2007's)</t>
  </si>
  <si>
    <t>Sound FC G07A</t>
  </si>
  <si>
    <t>Sparta Tacoma G07 Red</t>
  </si>
  <si>
    <t>Crossfire Select G07 Black (Faires)</t>
  </si>
  <si>
    <t>PacNW G08 Maroon</t>
  </si>
  <si>
    <t>Titans G07 Navy Titans</t>
  </si>
  <si>
    <t>Coastal FC BCSPL 07F</t>
  </si>
  <si>
    <t>Spokane Scotties Turnbull Wicks</t>
  </si>
  <si>
    <t>Bridge City 07G Black</t>
  </si>
  <si>
    <t>Boys U15 (2008's) Cascade Shale</t>
  </si>
  <si>
    <t>BU15 Shale</t>
  </si>
  <si>
    <t>Titans B08 Navy Titans</t>
  </si>
  <si>
    <t>NSC B08 White</t>
  </si>
  <si>
    <t>Premier Academy U15</t>
  </si>
  <si>
    <t>Pumas UNAM Seattle 2008</t>
  </si>
  <si>
    <t>Titans FC B08/09 Navy Medina</t>
  </si>
  <si>
    <t>Boys U15 (2008's) Rave Green</t>
  </si>
  <si>
    <t>Blackhills FC B2008 Black</t>
  </si>
  <si>
    <t>Gala FC 2008</t>
  </si>
  <si>
    <t>Sparta Tacoma B08 Red</t>
  </si>
  <si>
    <t>Titans B08 Navy Puyallup</t>
  </si>
  <si>
    <t>Steel United WA B08</t>
  </si>
  <si>
    <t>SJS Elite BU15 Legend</t>
  </si>
  <si>
    <t>Seattle Celtic B08 Orange</t>
  </si>
  <si>
    <t>Harbor Premier B2008 Green</t>
  </si>
  <si>
    <t>Girls U15 (2008's) Sounder Blue</t>
  </si>
  <si>
    <t>SK United G2008</t>
  </si>
  <si>
    <t>HSA Select G08 - Young</t>
  </si>
  <si>
    <t>NSC G08C Black Vipers</t>
  </si>
  <si>
    <t>Everett FC G08 White</t>
  </si>
  <si>
    <t>Spokane Scotties</t>
  </si>
  <si>
    <t>GU15 Blue</t>
  </si>
  <si>
    <t>Monte FC Fire</t>
  </si>
  <si>
    <t>GU15 Green</t>
  </si>
  <si>
    <t>Girls U15 (2008's) Rave Green</t>
  </si>
  <si>
    <t>Dragons G08</t>
  </si>
  <si>
    <t>Seattle Celtic G08 White</t>
  </si>
  <si>
    <t>Everett FC G08 Navy</t>
  </si>
  <si>
    <t>FME Fusion G08 Blue</t>
  </si>
  <si>
    <t>PacNW G08 Blue</t>
  </si>
  <si>
    <t>Seattle Celtic G08 Orange</t>
  </si>
  <si>
    <t>Boys U14 (2009's) Cascade Shale</t>
  </si>
  <si>
    <t>Irish Lions B09</t>
  </si>
  <si>
    <t>Titans B09 Navy Puyallup</t>
  </si>
  <si>
    <t>Blackhills FC B2009 Red</t>
  </si>
  <si>
    <t>City FC BU14</t>
  </si>
  <si>
    <t>BU14 Shale</t>
  </si>
  <si>
    <t>Boys U14 (2009's) Rave Green</t>
  </si>
  <si>
    <t>Harbor Premier B09 Green</t>
  </si>
  <si>
    <t>Titans B10 Navy Eastside</t>
  </si>
  <si>
    <t>Seattle Celtic B09 White</t>
  </si>
  <si>
    <t>Titans B09 Navy Eastside</t>
  </si>
  <si>
    <t>BU14 Green</t>
  </si>
  <si>
    <t>GU14 Shale</t>
  </si>
  <si>
    <t>Blackhills FC G2009 Red</t>
  </si>
  <si>
    <t>Cascade Premier G09/10</t>
  </si>
  <si>
    <t>Mukilteo FC G09/10</t>
  </si>
  <si>
    <t>NW United G09 Red</t>
  </si>
  <si>
    <t>Everett FC G2009</t>
  </si>
  <si>
    <t>Titans G09 Navy Titans</t>
  </si>
  <si>
    <t>Girls U14 (2009's) Cascade Shale</t>
  </si>
  <si>
    <t>Girls U14 (2009) Green / Blue</t>
  </si>
  <si>
    <t>Rave Green</t>
  </si>
  <si>
    <t>Sounder Blue</t>
  </si>
  <si>
    <t>#1 Points - Rave Green</t>
  </si>
  <si>
    <t>#2 Points -  Rave Green</t>
  </si>
  <si>
    <t>Green Final</t>
  </si>
  <si>
    <t>#1 Points - Sounder Blue</t>
  </si>
  <si>
    <t>#2 Points -  Sounder Blue</t>
  </si>
  <si>
    <t>Blue Final</t>
  </si>
  <si>
    <t>Final - Rave Green</t>
  </si>
  <si>
    <t>Final - Sounder Blue</t>
  </si>
  <si>
    <t>FME Fusion 09' Blue</t>
  </si>
  <si>
    <t>Hawaii Rush 09G</t>
  </si>
  <si>
    <t>Seattle Celtic G09 Green</t>
  </si>
  <si>
    <t>Rapids 2009</t>
  </si>
  <si>
    <t>Seattle Celtic G09 Orange</t>
  </si>
  <si>
    <t>PAC NW SC G09 BLUE</t>
  </si>
  <si>
    <t>Boys U13 (2010's) Cascade Shale</t>
  </si>
  <si>
    <t>PacNW B10 White</t>
  </si>
  <si>
    <t>SK United B2010</t>
  </si>
  <si>
    <t>Steel United Wa B10 Elite</t>
  </si>
  <si>
    <t>Three Rivers B10 White</t>
  </si>
  <si>
    <t>UPSC Jedi 2010</t>
  </si>
  <si>
    <t>BU13 Shale</t>
  </si>
  <si>
    <t>Boys U13 (2010's) Sounder Blue</t>
  </si>
  <si>
    <t>BU13 Blue</t>
  </si>
  <si>
    <t>Atletico B10</t>
  </si>
  <si>
    <t>Seattle Celtic B10 White</t>
  </si>
  <si>
    <t>Titans B10 Navy Titans</t>
  </si>
  <si>
    <t>Girls U13 (2010's)</t>
  </si>
  <si>
    <t>Crossfire Select G10 Red</t>
  </si>
  <si>
    <t>FC Edmonds</t>
  </si>
  <si>
    <t>Highline Premier FC G2010</t>
  </si>
  <si>
    <t>Sozo Santos</t>
  </si>
  <si>
    <t>Everett FC G2010</t>
  </si>
  <si>
    <t>Titans G10 Navy Titans</t>
  </si>
  <si>
    <t>Harbor Premier G2010 White</t>
  </si>
  <si>
    <t>VR2</t>
  </si>
  <si>
    <t>VR3</t>
  </si>
  <si>
    <t>VR1</t>
  </si>
  <si>
    <t>NSC B07 Green Fuerza</t>
  </si>
  <si>
    <t>PACNW B2009 White</t>
  </si>
  <si>
    <t>HPFC G11 Eagles - Blue</t>
  </si>
  <si>
    <t>HSA Select G11 - Gass</t>
  </si>
  <si>
    <t>PacNW G2011 Blue</t>
  </si>
  <si>
    <t>MIFC G11 Maroon</t>
  </si>
  <si>
    <t>Titans G11 Navy Bellevue</t>
  </si>
  <si>
    <t>Girls U12 (2011's)</t>
  </si>
  <si>
    <t>Titans G12 Navy Puyallup</t>
  </si>
  <si>
    <t>Steel United WA G12</t>
  </si>
  <si>
    <t>Titans G12 Navy South Bellevue</t>
  </si>
  <si>
    <t>Wenatchee fc green2012</t>
  </si>
  <si>
    <t>Dragons G12</t>
  </si>
  <si>
    <t>Titans G12/13 Navy Medina</t>
  </si>
  <si>
    <t>Rapids 2012</t>
  </si>
  <si>
    <t>Titans G12/13 Navy South Bellevue</t>
  </si>
  <si>
    <t>Girls U11 (2012's) Sounder Blue</t>
  </si>
  <si>
    <t>Girls U11 (2012's) Rave Green</t>
  </si>
  <si>
    <t>CMF Firehawks</t>
  </si>
  <si>
    <t>Titans G12 Navy Bellevue</t>
  </si>
  <si>
    <t>NSC G12 Green</t>
  </si>
  <si>
    <t>Titans G12 Navy Eastside</t>
  </si>
  <si>
    <t>Seattle Celtic G12 White</t>
  </si>
  <si>
    <t>TC United Girls 2012 Navy - Martinez</t>
  </si>
  <si>
    <t>GU11 Green</t>
  </si>
  <si>
    <t>City FC BU10</t>
  </si>
  <si>
    <t>Dragons B13</t>
  </si>
  <si>
    <t>Titans B13 Navy South Bellevue</t>
  </si>
  <si>
    <t>ISC Gunners Select B13</t>
  </si>
  <si>
    <t>Titans B13 Navy Medina</t>
  </si>
  <si>
    <t>Kitsap Alliance FC 2013B White</t>
  </si>
  <si>
    <t>Boys U10 (2013's) Cascade Shale</t>
  </si>
  <si>
    <t>BU10 Shale</t>
  </si>
  <si>
    <t>Boys U10 (2013's) Green / Blue</t>
  </si>
  <si>
    <t>2nd Place Group A</t>
  </si>
  <si>
    <t>2nd Place Group B</t>
  </si>
  <si>
    <t>Harbor Soccer B2013 White</t>
  </si>
  <si>
    <t>Titans B13 Navy Bellevue</t>
  </si>
  <si>
    <t>Titans B13 Navy Bothell</t>
  </si>
  <si>
    <t>Wenatchee United B13</t>
  </si>
  <si>
    <t>Cascade Premier B13</t>
  </si>
  <si>
    <t>CWS B13 Navy Stevenson</t>
  </si>
  <si>
    <t>Titans B13 Navy Eastside</t>
  </si>
  <si>
    <t>Titans B13 Navy Puyallup</t>
  </si>
  <si>
    <t>ISC Gunners G13B</t>
  </si>
  <si>
    <t>Cascade Premier G13/14 Navy</t>
  </si>
  <si>
    <t>Titans G13/14 Navy Puyallup</t>
  </si>
  <si>
    <t>Everett FC G2013</t>
  </si>
  <si>
    <t>Titans G13 Navy Bellevue</t>
  </si>
  <si>
    <t>Titans G13 Navy Medina</t>
  </si>
  <si>
    <t>Harbor Premier G13 White</t>
  </si>
  <si>
    <t>Girls U10 (2013's)</t>
  </si>
  <si>
    <t>Harbor Premier B14 White</t>
  </si>
  <si>
    <t>Titans B14 Navy Bellevue</t>
  </si>
  <si>
    <t>Titans B14 Navy Medina</t>
  </si>
  <si>
    <t>Titans B14 Navy Puyallup</t>
  </si>
  <si>
    <t>Steel United WA B14/15 Elite</t>
  </si>
  <si>
    <t>Titans B14 Navy South Bellevue</t>
  </si>
  <si>
    <t>ISC Gunners B14A</t>
  </si>
  <si>
    <t>Heat 2014 Blue</t>
  </si>
  <si>
    <t>Titans B14 Navy Bothell</t>
  </si>
  <si>
    <t>Titans B14 Navy Eastside</t>
  </si>
  <si>
    <t>ISC Gunners B14B</t>
  </si>
  <si>
    <t>Boys U9 (2014's) Cascade Shale</t>
  </si>
  <si>
    <t>Boys U9 (2014's) Rave Green</t>
  </si>
  <si>
    <t>BU9 Green</t>
  </si>
  <si>
    <t>BU9 Shale</t>
  </si>
  <si>
    <t>Next Level Soccer 2012 Boys Blue</t>
  </si>
  <si>
    <t>Titans B12 Navy Eastside</t>
  </si>
  <si>
    <t>Sparta Tacoma B12 Red</t>
  </si>
  <si>
    <t>Titans B12 Navy Bellevue</t>
  </si>
  <si>
    <t>Wenatchee FC B12 Rodriguez</t>
  </si>
  <si>
    <t>Titans B12 Navy South Bellevue</t>
  </si>
  <si>
    <t>BU11 Green</t>
  </si>
  <si>
    <t>Boys U11 (2012's) Rave Green</t>
  </si>
  <si>
    <t>CWS White 2012 Gallegos</t>
  </si>
  <si>
    <t>Dragons B12</t>
  </si>
  <si>
    <t>Titans B12 Navy Bothell</t>
  </si>
  <si>
    <t>Sparta Tacoma B12 White</t>
  </si>
  <si>
    <t>Lake Chelan FC</t>
  </si>
  <si>
    <t>TC United B12 White - Montemarano</t>
  </si>
  <si>
    <t>Boys U11 (2012's) Sounder Blue</t>
  </si>
  <si>
    <t>Boys U11 (2012's) Cascade Shale</t>
  </si>
  <si>
    <t>Titans B12 Navy Medina</t>
  </si>
  <si>
    <t>ISC Gunners Select B12 White</t>
  </si>
  <si>
    <t>Titans B12 Navy Puyallup</t>
  </si>
  <si>
    <t>Storm King Typhoons</t>
  </si>
  <si>
    <t>BU11 Shale</t>
  </si>
  <si>
    <t>Boys U12 (2011's) Rave Green</t>
  </si>
  <si>
    <t>City FC BU12</t>
  </si>
  <si>
    <t>Titans B11 Navy Bothell</t>
  </si>
  <si>
    <t>Eastside FC B11 Grey</t>
  </si>
  <si>
    <t>Titans B11 Navy South Bellevue</t>
  </si>
  <si>
    <t>Cascade Premier B11</t>
  </si>
  <si>
    <t>Harbor Premier B11 Black</t>
  </si>
  <si>
    <t>NSC B11 Bandits</t>
  </si>
  <si>
    <t>CWS White B11 Stevenson</t>
  </si>
  <si>
    <t>Boys U12 (2011's) Cascade Shale</t>
  </si>
  <si>
    <t>Blackhills FC B2011 Black</t>
  </si>
  <si>
    <t>Titans B11 Navy Bellevue</t>
  </si>
  <si>
    <t>Titans B11 Navy Eastside</t>
  </si>
  <si>
    <t>FC Edmonds B11</t>
  </si>
  <si>
    <t>Titans B11 Navy Puyallup</t>
  </si>
  <si>
    <t>Kitsap Alliance FC 2011B</t>
  </si>
  <si>
    <t>BU12 Green</t>
  </si>
  <si>
    <t>Seattle United NW G13 Blue</t>
  </si>
  <si>
    <t>ISC Gunners G14A</t>
  </si>
  <si>
    <t>Titans G14 Navy Eastside</t>
  </si>
  <si>
    <t>Titans G14 Navy Medina</t>
  </si>
  <si>
    <t>Sparta Tacoma G14 Red</t>
  </si>
  <si>
    <t>Titans G14 Navy South Bellevue</t>
  </si>
  <si>
    <t>Titans G14/15 Navy Bellevue</t>
  </si>
  <si>
    <t>Girls U9 (2014's)</t>
  </si>
  <si>
    <t>GU9</t>
  </si>
  <si>
    <t>7A</t>
  </si>
  <si>
    <t>7B</t>
  </si>
  <si>
    <t>Seattle Celtic B2014 White</t>
  </si>
  <si>
    <t>11A</t>
  </si>
  <si>
    <t>11B</t>
  </si>
  <si>
    <t>BU11 Blue</t>
  </si>
  <si>
    <t>Harbor Premier G2011W</t>
  </si>
  <si>
    <t>GIRLS</t>
  </si>
  <si>
    <t>BOYS</t>
  </si>
  <si>
    <t>Girls 2014 (U9)</t>
  </si>
  <si>
    <t>Girls 2013 (U10)</t>
  </si>
  <si>
    <t>Girls 2012 (U11) Rave Green</t>
  </si>
  <si>
    <t>Girls 2012 (U11) Sounder Blue</t>
  </si>
  <si>
    <t>Girls 2011 (U12)</t>
  </si>
  <si>
    <t>Girls 2010 (U13)</t>
  </si>
  <si>
    <t>Girls 2009 (U14) Rave Green / Sounder Blue</t>
  </si>
  <si>
    <t>Girls 2009 (U14) Cascade Shale</t>
  </si>
  <si>
    <t>Girls 2008 (U15) Rave Green</t>
  </si>
  <si>
    <t>Girls 2008 (U15) Sounder Blue</t>
  </si>
  <si>
    <t>Girls 2007 (U16)</t>
  </si>
  <si>
    <t>Girls 2005/2004 (U18/U19) Rave Green</t>
  </si>
  <si>
    <t>Girls 2005/2004 (U18/U19) Sounder Blue</t>
  </si>
  <si>
    <t>Boys 2014 (U9) Rave Green</t>
  </si>
  <si>
    <t>Boys 2013 (U10) Cascade Shale</t>
  </si>
  <si>
    <t>Boys 2012 (U11) Rave Green</t>
  </si>
  <si>
    <t>Boys 2012 (U11) Sounder Blue</t>
  </si>
  <si>
    <t>Boys 2012 (U11) Cascade Shale</t>
  </si>
  <si>
    <t>Boys 2011 (U12) Rave Green</t>
  </si>
  <si>
    <t>Boys 2014 (U9) Cascade Shale</t>
  </si>
  <si>
    <t>Boys 2013 (U10) Rave Green / Sounder Blue</t>
  </si>
  <si>
    <t>Boys 2011 (U12) Cascade Shale</t>
  </si>
  <si>
    <t>Boys 2010 (U13) Sounder Blue</t>
  </si>
  <si>
    <t>Boys 2010 (U13) Cascade Shale</t>
  </si>
  <si>
    <t>Boys 2009 (U14) Rave Green</t>
  </si>
  <si>
    <t>Boys 2009 (U14) Cascade Shale</t>
  </si>
  <si>
    <t>Boys 2008 (U15) Cascade Shale</t>
  </si>
  <si>
    <t>Boys 2008 (U15) Rave Green</t>
  </si>
  <si>
    <t>Boys 2007 (U16) Sounder Blue</t>
  </si>
  <si>
    <t>Boys 2007 (U16) Rave Green</t>
  </si>
  <si>
    <t>Boys 2006 (U17)</t>
  </si>
  <si>
    <t>Boys 2005/2004 (U18/U19)</t>
  </si>
  <si>
    <t>TOURNAMENT SCHEDULE INDEX</t>
  </si>
  <si>
    <t>Dragons FC B06</t>
  </si>
  <si>
    <t>Dragons FC G10</t>
  </si>
  <si>
    <t>Dragons FC B10</t>
  </si>
  <si>
    <t>CWS B10 White Gutierrez</t>
  </si>
  <si>
    <t>Everett FC G2011</t>
  </si>
  <si>
    <t>Titans G12 Navy Eastside/Puyallup</t>
  </si>
  <si>
    <t>Pumas UNAM Seattle B09/10</t>
  </si>
  <si>
    <t>Bellevue United G04</t>
  </si>
  <si>
    <t>Everett FC B08</t>
  </si>
  <si>
    <t>VR4</t>
  </si>
  <si>
    <t>HSA G07 Chilcott</t>
  </si>
  <si>
    <t>Girls 2006 (U17) - *NEW* Schedule</t>
  </si>
  <si>
    <t>Titans Girls HS White Puyallup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</si>
</sst>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[$-409]h:mm\ AM/PM;@"/>
  </numFmts>
  <fonts count="20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48"/>
      <color indexed="9"/>
      <name val="Arial Narrow"/>
      <family val="2"/>
    </font>
    <font>
      <sz val="10"/>
      <name val="Arial"/>
      <family val="2"/>
    </font>
    <font>
      <b/>
      <sz val="4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32"/>
      <name val="Arial Narrow"/>
      <family val="2"/>
    </font>
    <font>
      <u/>
      <sz val="18"/>
      <color theme="4" tint="-0.249977111117893"/>
      <name val="Arial Narrow"/>
      <family val="2"/>
    </font>
    <font>
      <sz val="11"/>
      <color indexed="8"/>
      <name val="Arial Narrow"/>
      <family val="2"/>
    </font>
    <font>
      <b/>
      <i/>
      <sz val="26"/>
      <name val="Arial Narrow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Trellis"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 style="thick">
        <color indexed="5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43" fontId="14" fillId="0" borderId="0" applyFont="0" applyFill="0" applyBorder="0" applyAlignment="0" applyProtection="0"/>
    <xf numFmtId="0" fontId="14" fillId="0" borderId="0"/>
    <xf numFmtId="0" fontId="19" fillId="0" borderId="0"/>
  </cellStyleXfs>
  <cellXfs count="15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0" borderId="0" xfId="1" applyFont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0" xfId="3" applyFont="1"/>
    <xf numFmtId="0" fontId="4" fillId="0" borderId="0" xfId="3" applyFont="1" applyAlignment="1">
      <alignment vertical="center"/>
    </xf>
    <xf numFmtId="0" fontId="7" fillId="0" borderId="0" xfId="3" applyFont="1" applyAlignment="1">
      <alignment shrinkToFit="1"/>
    </xf>
    <xf numFmtId="0" fontId="8" fillId="3" borderId="10" xfId="3" applyFont="1" applyFill="1" applyBorder="1" applyAlignment="1">
      <alignment horizontal="center" vertical="center"/>
    </xf>
    <xf numFmtId="49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164" fontId="1" fillId="0" borderId="10" xfId="3" applyNumberFormat="1" applyFont="1" applyBorder="1" applyAlignment="1">
      <alignment horizontal="center"/>
    </xf>
    <xf numFmtId="165" fontId="1" fillId="0" borderId="10" xfId="3" applyNumberFormat="1" applyFont="1" applyBorder="1" applyAlignment="1">
      <alignment horizontal="center"/>
    </xf>
    <xf numFmtId="0" fontId="1" fillId="0" borderId="10" xfId="3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165" fontId="1" fillId="0" borderId="0" xfId="3" applyNumberFormat="1" applyFont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3" applyFont="1" applyAlignment="1">
      <alignment shrinkToFit="1"/>
    </xf>
    <xf numFmtId="0" fontId="1" fillId="0" borderId="0" xfId="3" applyFont="1" applyAlignment="1">
      <alignment horizontal="center" shrinkToFit="1"/>
    </xf>
    <xf numFmtId="0" fontId="8" fillId="3" borderId="10" xfId="3" applyFont="1" applyFill="1" applyBorder="1" applyAlignment="1">
      <alignment horizontal="center" vertical="center" shrinkToFit="1"/>
    </xf>
    <xf numFmtId="49" fontId="8" fillId="3" borderId="10" xfId="3" applyNumberFormat="1" applyFont="1" applyFill="1" applyBorder="1" applyAlignment="1">
      <alignment horizontal="center" vertical="center" shrinkToFit="1"/>
    </xf>
    <xf numFmtId="0" fontId="1" fillId="0" borderId="10" xfId="3" applyFont="1" applyBorder="1" applyAlignment="1">
      <alignment horizontal="center" shrinkToFit="1"/>
    </xf>
    <xf numFmtId="14" fontId="1" fillId="0" borderId="0" xfId="3" applyNumberFormat="1" applyFont="1"/>
    <xf numFmtId="165" fontId="1" fillId="0" borderId="0" xfId="3" applyNumberFormat="1" applyFont="1"/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1" fillId="0" borderId="12" xfId="0" applyFont="1" applyBorder="1"/>
    <xf numFmtId="0" fontId="1" fillId="0" borderId="5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49" fontId="1" fillId="0" borderId="10" xfId="3" applyNumberFormat="1" applyFont="1" applyBorder="1" applyAlignment="1">
      <alignment horizontal="center"/>
    </xf>
    <xf numFmtId="0" fontId="8" fillId="0" borderId="0" xfId="1" applyFont="1" applyAlignment="1">
      <alignment horizontal="center" vertical="center" shrinkToFit="1"/>
    </xf>
    <xf numFmtId="49" fontId="8" fillId="0" borderId="0" xfId="1" applyNumberFormat="1" applyFont="1" applyAlignment="1">
      <alignment horizontal="center" vertical="center" shrinkToFi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9" fillId="0" borderId="0" xfId="2" applyFont="1"/>
    <xf numFmtId="0" fontId="1" fillId="0" borderId="0" xfId="2" applyFont="1"/>
    <xf numFmtId="49" fontId="8" fillId="3" borderId="10" xfId="2" applyNumberFormat="1" applyFont="1" applyFill="1" applyBorder="1" applyAlignment="1">
      <alignment horizontal="center" vertical="center"/>
    </xf>
    <xf numFmtId="164" fontId="1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shrinkToFit="1"/>
    </xf>
    <xf numFmtId="164" fontId="1" fillId="0" borderId="10" xfId="2" applyNumberFormat="1" applyFont="1" applyBorder="1" applyAlignment="1">
      <alignment horizontal="center"/>
    </xf>
    <xf numFmtId="165" fontId="1" fillId="0" borderId="10" xfId="2" applyNumberFormat="1" applyFont="1" applyBorder="1" applyAlignment="1">
      <alignment horizontal="center"/>
    </xf>
    <xf numFmtId="49" fontId="1" fillId="0" borderId="10" xfId="2" applyNumberFormat="1" applyFont="1" applyBorder="1" applyAlignment="1">
      <alignment horizontal="center"/>
    </xf>
    <xf numFmtId="0" fontId="8" fillId="3" borderId="10" xfId="2" applyFont="1" applyFill="1" applyBorder="1" applyAlignment="1">
      <alignment horizontal="center" vertical="center" shrinkToFit="1"/>
    </xf>
    <xf numFmtId="49" fontId="8" fillId="3" borderId="10" xfId="2" applyNumberFormat="1" applyFont="1" applyFill="1" applyBorder="1" applyAlignment="1">
      <alignment horizontal="center" vertical="center" shrinkToFit="1"/>
    </xf>
    <xf numFmtId="0" fontId="1" fillId="0" borderId="10" xfId="2" applyFont="1" applyBorder="1" applyAlignment="1">
      <alignment horizontal="center" shrinkToFit="1"/>
    </xf>
    <xf numFmtId="14" fontId="9" fillId="0" borderId="0" xfId="2" applyNumberFormat="1" applyFont="1"/>
    <xf numFmtId="0" fontId="13" fillId="0" borderId="0" xfId="3" applyFont="1"/>
    <xf numFmtId="14" fontId="5" fillId="0" borderId="0" xfId="3" applyNumberFormat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3" borderId="10" xfId="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3" borderId="10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" borderId="10" xfId="2" applyFont="1" applyFill="1" applyBorder="1" applyAlignment="1">
      <alignment horizontal="center" vertical="center"/>
    </xf>
    <xf numFmtId="14" fontId="5" fillId="0" borderId="0" xfId="3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shrinkToFit="1"/>
    </xf>
    <xf numFmtId="164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shrinkToFit="1"/>
    </xf>
    <xf numFmtId="0" fontId="1" fillId="0" borderId="0" xfId="1" applyFont="1" applyAlignment="1">
      <alignment horizontal="center" shrinkToFit="1"/>
    </xf>
    <xf numFmtId="165" fontId="1" fillId="4" borderId="10" xfId="3" applyNumberFormat="1" applyFont="1" applyFill="1" applyBorder="1" applyAlignment="1">
      <alignment horizontal="center"/>
    </xf>
    <xf numFmtId="0" fontId="1" fillId="4" borderId="10" xfId="3" applyFont="1" applyFill="1" applyBorder="1" applyAlignment="1">
      <alignment horizontal="center"/>
    </xf>
    <xf numFmtId="164" fontId="1" fillId="0" borderId="10" xfId="3" applyNumberFormat="1" applyFont="1" applyFill="1" applyBorder="1" applyAlignment="1">
      <alignment horizontal="center"/>
    </xf>
    <xf numFmtId="165" fontId="1" fillId="0" borderId="10" xfId="3" applyNumberFormat="1" applyFont="1" applyFill="1" applyBorder="1" applyAlignment="1">
      <alignment horizontal="center"/>
    </xf>
    <xf numFmtId="0" fontId="1" fillId="0" borderId="10" xfId="3" applyFont="1" applyFill="1" applyBorder="1" applyAlignment="1">
      <alignment horizontal="center"/>
    </xf>
    <xf numFmtId="164" fontId="1" fillId="0" borderId="0" xfId="3" applyNumberFormat="1" applyFont="1" applyFill="1" applyAlignment="1">
      <alignment horizontal="center"/>
    </xf>
    <xf numFmtId="165" fontId="1" fillId="0" borderId="0" xfId="3" applyNumberFormat="1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8" fillId="0" borderId="0" xfId="1" applyFont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11" xfId="3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0" fontId="17" fillId="0" borderId="0" xfId="0" applyFont="1"/>
    <xf numFmtId="0" fontId="8" fillId="0" borderId="0" xfId="1" applyFont="1" applyAlignment="1">
      <alignment horizontal="center" vertical="center" shrinkToFit="1"/>
    </xf>
    <xf numFmtId="0" fontId="1" fillId="0" borderId="0" xfId="1" applyFont="1" applyAlignment="1">
      <alignment shrinkToFit="1"/>
    </xf>
    <xf numFmtId="0" fontId="1" fillId="0" borderId="8" xfId="3" applyFont="1" applyBorder="1" applyAlignment="1">
      <alignment shrinkToFit="1"/>
    </xf>
    <xf numFmtId="0" fontId="1" fillId="0" borderId="9" xfId="3" applyFont="1" applyBorder="1" applyAlignment="1">
      <alignment shrinkToFit="1"/>
    </xf>
    <xf numFmtId="0" fontId="7" fillId="0" borderId="8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3" borderId="8" xfId="3" applyFont="1" applyFill="1" applyBorder="1" applyAlignment="1">
      <alignment horizontal="center" shrinkToFit="1"/>
    </xf>
    <xf numFmtId="0" fontId="6" fillId="3" borderId="9" xfId="3" applyFont="1" applyFill="1" applyBorder="1" applyAlignment="1">
      <alignment horizontal="center" shrinkToFit="1"/>
    </xf>
    <xf numFmtId="0" fontId="8" fillId="3" borderId="10" xfId="3" applyFont="1" applyFill="1" applyBorder="1" applyAlignment="1">
      <alignment horizontal="center" vertical="center"/>
    </xf>
    <xf numFmtId="0" fontId="1" fillId="0" borderId="10" xfId="3" applyFont="1" applyBorder="1" applyAlignment="1">
      <alignment shrinkToFit="1"/>
    </xf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8" fillId="3" borderId="8" xfId="3" applyFont="1" applyFill="1" applyBorder="1" applyAlignment="1">
      <alignment horizontal="center" vertical="center" shrinkToFit="1"/>
    </xf>
    <xf numFmtId="0" fontId="8" fillId="3" borderId="9" xfId="3" applyFont="1" applyFill="1" applyBorder="1" applyAlignment="1">
      <alignment horizontal="center" vertical="center" shrinkToFit="1"/>
    </xf>
    <xf numFmtId="0" fontId="1" fillId="0" borderId="8" xfId="3" applyFont="1" applyBorder="1" applyAlignment="1">
      <alignment horizontal="left" shrinkToFit="1"/>
    </xf>
    <xf numFmtId="0" fontId="1" fillId="0" borderId="9" xfId="3" applyFont="1" applyBorder="1" applyAlignment="1">
      <alignment horizontal="left" shrinkToFit="1"/>
    </xf>
    <xf numFmtId="0" fontId="1" fillId="0" borderId="11" xfId="3" applyFont="1" applyBorder="1" applyAlignment="1">
      <alignment horizontal="center"/>
    </xf>
    <xf numFmtId="0" fontId="7" fillId="4" borderId="8" xfId="3" applyFont="1" applyFill="1" applyBorder="1" applyAlignment="1">
      <alignment horizontal="center" vertical="center" shrinkToFit="1"/>
    </xf>
    <xf numFmtId="0" fontId="7" fillId="4" borderId="9" xfId="3" applyFont="1" applyFill="1" applyBorder="1" applyAlignment="1">
      <alignment horizontal="center" vertical="center" shrinkToFit="1"/>
    </xf>
    <xf numFmtId="0" fontId="10" fillId="3" borderId="9" xfId="3" applyFont="1" applyFill="1" applyBorder="1" applyAlignment="1">
      <alignment horizontal="center" shrinkToFit="1"/>
    </xf>
    <xf numFmtId="49" fontId="1" fillId="0" borderId="10" xfId="3" applyNumberFormat="1" applyFont="1" applyBorder="1" applyAlignment="1">
      <alignment shrinkToFit="1"/>
    </xf>
    <xf numFmtId="0" fontId="1" fillId="0" borderId="10" xfId="2" applyFont="1" applyBorder="1" applyAlignment="1">
      <alignment shrinkToFit="1"/>
    </xf>
    <xf numFmtId="0" fontId="5" fillId="3" borderId="8" xfId="2" applyFont="1" applyFill="1" applyBorder="1" applyAlignment="1">
      <alignment horizontal="center" shrinkToFit="1"/>
    </xf>
    <xf numFmtId="0" fontId="5" fillId="3" borderId="9" xfId="2" applyFont="1" applyFill="1" applyBorder="1" applyAlignment="1">
      <alignment horizontal="center" shrinkToFit="1"/>
    </xf>
    <xf numFmtId="0" fontId="8" fillId="3" borderId="10" xfId="2" applyFont="1" applyFill="1" applyBorder="1" applyAlignment="1">
      <alignment horizontal="center" vertical="center"/>
    </xf>
    <xf numFmtId="0" fontId="1" fillId="0" borderId="8" xfId="2" applyFont="1" applyBorder="1" applyAlignment="1">
      <alignment horizontal="left" shrinkToFit="1"/>
    </xf>
    <xf numFmtId="0" fontId="1" fillId="0" borderId="9" xfId="2" applyFont="1" applyBorder="1" applyAlignment="1">
      <alignment horizontal="left" shrinkToFit="1"/>
    </xf>
    <xf numFmtId="49" fontId="1" fillId="0" borderId="10" xfId="2" applyNumberFormat="1" applyFont="1" applyBorder="1" applyAlignment="1">
      <alignment shrinkToFit="1"/>
    </xf>
    <xf numFmtId="0" fontId="8" fillId="3" borderId="8" xfId="2" applyFont="1" applyFill="1" applyBorder="1" applyAlignment="1">
      <alignment horizontal="center" vertical="center" shrinkToFit="1"/>
    </xf>
    <xf numFmtId="0" fontId="8" fillId="3" borderId="9" xfId="2" applyFont="1" applyFill="1" applyBorder="1" applyAlignment="1">
      <alignment horizontal="center" vertical="center" shrinkToFit="1"/>
    </xf>
    <xf numFmtId="0" fontId="7" fillId="0" borderId="8" xfId="2" applyFont="1" applyBorder="1" applyAlignment="1">
      <alignment horizontal="center" shrinkToFit="1"/>
    </xf>
    <xf numFmtId="0" fontId="7" fillId="0" borderId="9" xfId="2" applyFont="1" applyBorder="1" applyAlignment="1">
      <alignment horizontal="center" shrinkToFit="1"/>
    </xf>
    <xf numFmtId="0" fontId="5" fillId="3" borderId="8" xfId="3" applyFont="1" applyFill="1" applyBorder="1" applyAlignment="1">
      <alignment horizontal="center" vertical="center" shrinkToFit="1"/>
    </xf>
    <xf numFmtId="0" fontId="6" fillId="3" borderId="9" xfId="3" applyFont="1" applyFill="1" applyBorder="1" applyAlignment="1">
      <alignment horizontal="center" vertical="center" shrinkToFit="1"/>
    </xf>
    <xf numFmtId="0" fontId="9" fillId="0" borderId="14" xfId="3" applyFont="1" applyBorder="1" applyAlignment="1">
      <alignment horizontal="center"/>
    </xf>
    <xf numFmtId="0" fontId="7" fillId="0" borderId="8" xfId="3" quotePrefix="1" applyFont="1" applyBorder="1" applyAlignment="1">
      <alignment horizontal="center" vertical="center" shrinkToFit="1"/>
    </xf>
    <xf numFmtId="43" fontId="7" fillId="0" borderId="8" xfId="4" applyFont="1" applyBorder="1" applyAlignment="1">
      <alignment horizontal="center" vertical="center" shrinkToFit="1"/>
    </xf>
    <xf numFmtId="43" fontId="7" fillId="0" borderId="9" xfId="4" applyFont="1" applyBorder="1" applyAlignment="1">
      <alignment horizontal="center" vertical="center" shrinkToFit="1"/>
    </xf>
  </cellXfs>
  <cellStyles count="7">
    <cellStyle name="Comma" xfId="4" builtinId="3"/>
    <cellStyle name="Normal" xfId="0" builtinId="0"/>
    <cellStyle name="Normal 2" xfId="3" xr:uid="{ACFE4C3D-8CB2-4D52-B872-FB38E754B406}"/>
    <cellStyle name="Normal 3" xfId="6" xr:uid="{AB2735D7-08CD-486C-969B-41DC8D1C3AE5}"/>
    <cellStyle name="Normal 4" xfId="2" xr:uid="{9D4F37E5-26FF-4A0D-B4A7-BE6CB95FA3AD}"/>
    <cellStyle name="Normal 5 2 3" xfId="5" xr:uid="{696D4FB8-3668-4992-8F91-E481172B4930}"/>
    <cellStyle name="Normal 7" xfId="1" xr:uid="{8B11D91E-AF66-4BBC-90DE-0A38D56E4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259080</xdr:colOff>
      <xdr:row>0</xdr:row>
      <xdr:rowOff>121920</xdr:rowOff>
    </xdr:from>
    <xdr:to>
      <xdr:col>8</xdr:col>
      <xdr:colOff>550545</xdr:colOff>
      <xdr:row>1</xdr:row>
      <xdr:rowOff>2383641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3C7A46-D138-4E8E-B080-272C12B68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320" y="121920"/>
          <a:ext cx="2722245" cy="26274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2BD2F9-987E-432B-ACA9-F7516D6DE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D84708-C8F0-4BF6-A2A1-990FA8E26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95250</xdr:rowOff>
    </xdr:from>
    <xdr:to>
      <xdr:col>8</xdr:col>
      <xdr:colOff>548640</xdr:colOff>
      <xdr:row>1</xdr:row>
      <xdr:rowOff>2364591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78D3F6-F3A0-4D71-8B87-46AA194FB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15" y="95250"/>
          <a:ext cx="2722245" cy="263510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E199A6-A518-4044-864B-6F2EA0E5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15" y="76200"/>
          <a:ext cx="2714625" cy="263129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F434C-20C6-4CBF-AA86-5AB300B3E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548640</xdr:colOff>
      <xdr:row>1</xdr:row>
      <xdr:rowOff>2345541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CC3A21-C0DD-415A-B7F8-12A892927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15" y="76200"/>
          <a:ext cx="2714625" cy="263129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D9FC3-FBDA-46C1-A465-7E3A4907B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895" y="76200"/>
          <a:ext cx="2697480" cy="263129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95250</xdr:rowOff>
    </xdr:from>
    <xdr:to>
      <xdr:col>8</xdr:col>
      <xdr:colOff>552450</xdr:colOff>
      <xdr:row>1</xdr:row>
      <xdr:rowOff>2364591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9C88D5-90D0-41B1-84E5-206268274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470" y="91440"/>
          <a:ext cx="2731770" cy="263510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29A63-D98E-4FBA-85A5-5900C27AE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659" y="93345"/>
          <a:ext cx="2741295" cy="2627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110490</xdr:rowOff>
    </xdr:from>
    <xdr:to>
      <xdr:col>8</xdr:col>
      <xdr:colOff>550545</xdr:colOff>
      <xdr:row>1</xdr:row>
      <xdr:rowOff>2377926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6A0843-EE9A-4D8E-92E4-431BADA4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0890" y="110490"/>
          <a:ext cx="2729865" cy="2637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95202C-270A-47CD-9A5F-DAFBCA4A3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75BDF-2E45-4396-8234-A6B817F3F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084" y="93345"/>
          <a:ext cx="2708910" cy="2627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95250</xdr:rowOff>
    </xdr:from>
    <xdr:to>
      <xdr:col>8</xdr:col>
      <xdr:colOff>552450</xdr:colOff>
      <xdr:row>1</xdr:row>
      <xdr:rowOff>2364591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23BDB-6EBB-40F8-9127-6A52BED38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470" y="91440"/>
          <a:ext cx="2735580" cy="263510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B00D22-AE6E-41F5-A14C-064A3E69B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659" y="93345"/>
          <a:ext cx="2737485" cy="2627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8DDBF-95CE-4BED-9814-4AB0DEF4B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084" y="93345"/>
          <a:ext cx="2708910" cy="2627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302BE6-B7D3-42D0-8753-BBC4FED0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084" y="93345"/>
          <a:ext cx="2712720" cy="26274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756CAB-75AA-4F88-8712-08C609A3E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470" y="76200"/>
          <a:ext cx="2726055" cy="263129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FC39F5-C610-4950-9FF8-AB6D25F4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659" y="93345"/>
          <a:ext cx="2741295" cy="26274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C538AB-64F2-4809-A5DA-22AD65424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895" y="76200"/>
          <a:ext cx="2697480" cy="26312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48E50A-66A1-490D-B7C7-D92D0D4FD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659" y="93345"/>
          <a:ext cx="2737485" cy="26274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BC59CA-C0DC-7D4A-85BD-F67CC9F1E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8209" y="97155"/>
          <a:ext cx="2790825" cy="2623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546734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D3775-12C5-439B-9955-B24426B2D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548640</xdr:colOff>
      <xdr:row>1</xdr:row>
      <xdr:rowOff>2345541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117036-019A-4FC1-8DE5-3886B18A9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470" y="76200"/>
          <a:ext cx="2731770" cy="263129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B63D1D-4FE5-446C-B020-211053E94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659" y="93345"/>
          <a:ext cx="2737485" cy="26274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27FEBA-3769-431D-9B51-B8D28C40B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084" y="93345"/>
          <a:ext cx="2708910" cy="26274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FCDD9-650D-4DB4-A88C-8A176087A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084" y="93345"/>
          <a:ext cx="2708910" cy="26274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9FF311-2E43-A945-AF6A-F8DDF9187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8209" y="97155"/>
          <a:ext cx="2790825" cy="2623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554354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110FED-AE47-4A56-8FDB-18227A035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B67F0-F193-4A25-977B-69094A78B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15" y="76200"/>
          <a:ext cx="2714625" cy="2631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BEAC5-D54B-4F79-9F23-7D6F2B28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15" y="76200"/>
          <a:ext cx="2714625" cy="26312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B996C1-D841-47E8-A46B-1B7469F00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270509</xdr:colOff>
      <xdr:row>0</xdr:row>
      <xdr:rowOff>97155</xdr:rowOff>
    </xdr:from>
    <xdr:to>
      <xdr:col>8</xdr:col>
      <xdr:colOff>550544</xdr:colOff>
      <xdr:row>1</xdr:row>
      <xdr:rowOff>2358876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713804-E61A-42AA-A656-A05430AED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609" y="97155"/>
          <a:ext cx="2722245" cy="26274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272415</xdr:colOff>
      <xdr:row>0</xdr:row>
      <xdr:rowOff>76200</xdr:rowOff>
    </xdr:from>
    <xdr:to>
      <xdr:col>8</xdr:col>
      <xdr:colOff>552450</xdr:colOff>
      <xdr:row>1</xdr:row>
      <xdr:rowOff>2341731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38CB4C-384F-4740-BAAE-DEF3D0422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15" y="76200"/>
          <a:ext cx="2714625" cy="2631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95157-12ED-4063-912F-A14BC15AB16B}">
  <sheetPr>
    <pageSetUpPr fitToPage="1"/>
  </sheetPr>
  <dimension ref="A1:N84"/>
  <sheetViews>
    <sheetView showGridLines="0" tabSelected="1" workbookViewId="0">
      <selection activeCell="C4" sqref="C4:L6"/>
    </sheetView>
  </sheetViews>
  <sheetFormatPr defaultColWidth="8.6640625" defaultRowHeight="13.8" x14ac:dyDescent="0.3"/>
  <cols>
    <col min="1" max="2" width="4.6640625" style="5" customWidth="1"/>
    <col min="3" max="12" width="11.77734375" style="5" customWidth="1"/>
    <col min="13" max="14" width="4.6640625" style="5" customWidth="1"/>
    <col min="15" max="256" width="8.6640625" style="5"/>
    <col min="257" max="258" width="4.6640625" style="5" customWidth="1"/>
    <col min="259" max="268" width="10" style="5" customWidth="1"/>
    <col min="269" max="270" width="4.6640625" style="5" customWidth="1"/>
    <col min="271" max="512" width="8.6640625" style="5"/>
    <col min="513" max="514" width="4.6640625" style="5" customWidth="1"/>
    <col min="515" max="524" width="10" style="5" customWidth="1"/>
    <col min="525" max="526" width="4.6640625" style="5" customWidth="1"/>
    <col min="527" max="768" width="8.6640625" style="5"/>
    <col min="769" max="770" width="4.6640625" style="5" customWidth="1"/>
    <col min="771" max="780" width="10" style="5" customWidth="1"/>
    <col min="781" max="782" width="4.6640625" style="5" customWidth="1"/>
    <col min="783" max="1024" width="8.6640625" style="5"/>
    <col min="1025" max="1026" width="4.6640625" style="5" customWidth="1"/>
    <col min="1027" max="1036" width="10" style="5" customWidth="1"/>
    <col min="1037" max="1038" width="4.6640625" style="5" customWidth="1"/>
    <col min="1039" max="1280" width="8.6640625" style="5"/>
    <col min="1281" max="1282" width="4.6640625" style="5" customWidth="1"/>
    <col min="1283" max="1292" width="10" style="5" customWidth="1"/>
    <col min="1293" max="1294" width="4.6640625" style="5" customWidth="1"/>
    <col min="1295" max="1536" width="8.6640625" style="5"/>
    <col min="1537" max="1538" width="4.6640625" style="5" customWidth="1"/>
    <col min="1539" max="1548" width="10" style="5" customWidth="1"/>
    <col min="1549" max="1550" width="4.6640625" style="5" customWidth="1"/>
    <col min="1551" max="1792" width="8.6640625" style="5"/>
    <col min="1793" max="1794" width="4.6640625" style="5" customWidth="1"/>
    <col min="1795" max="1804" width="10" style="5" customWidth="1"/>
    <col min="1805" max="1806" width="4.6640625" style="5" customWidth="1"/>
    <col min="1807" max="2048" width="8.6640625" style="5"/>
    <col min="2049" max="2050" width="4.6640625" style="5" customWidth="1"/>
    <col min="2051" max="2060" width="10" style="5" customWidth="1"/>
    <col min="2061" max="2062" width="4.6640625" style="5" customWidth="1"/>
    <col min="2063" max="2304" width="8.6640625" style="5"/>
    <col min="2305" max="2306" width="4.6640625" style="5" customWidth="1"/>
    <col min="2307" max="2316" width="10" style="5" customWidth="1"/>
    <col min="2317" max="2318" width="4.6640625" style="5" customWidth="1"/>
    <col min="2319" max="2560" width="8.6640625" style="5"/>
    <col min="2561" max="2562" width="4.6640625" style="5" customWidth="1"/>
    <col min="2563" max="2572" width="10" style="5" customWidth="1"/>
    <col min="2573" max="2574" width="4.6640625" style="5" customWidth="1"/>
    <col min="2575" max="2816" width="8.6640625" style="5"/>
    <col min="2817" max="2818" width="4.6640625" style="5" customWidth="1"/>
    <col min="2819" max="2828" width="10" style="5" customWidth="1"/>
    <col min="2829" max="2830" width="4.6640625" style="5" customWidth="1"/>
    <col min="2831" max="3072" width="8.6640625" style="5"/>
    <col min="3073" max="3074" width="4.6640625" style="5" customWidth="1"/>
    <col min="3075" max="3084" width="10" style="5" customWidth="1"/>
    <col min="3085" max="3086" width="4.6640625" style="5" customWidth="1"/>
    <col min="3087" max="3328" width="8.6640625" style="5"/>
    <col min="3329" max="3330" width="4.6640625" style="5" customWidth="1"/>
    <col min="3331" max="3340" width="10" style="5" customWidth="1"/>
    <col min="3341" max="3342" width="4.6640625" style="5" customWidth="1"/>
    <col min="3343" max="3584" width="8.6640625" style="5"/>
    <col min="3585" max="3586" width="4.6640625" style="5" customWidth="1"/>
    <col min="3587" max="3596" width="10" style="5" customWidth="1"/>
    <col min="3597" max="3598" width="4.6640625" style="5" customWidth="1"/>
    <col min="3599" max="3840" width="8.6640625" style="5"/>
    <col min="3841" max="3842" width="4.6640625" style="5" customWidth="1"/>
    <col min="3843" max="3852" width="10" style="5" customWidth="1"/>
    <col min="3853" max="3854" width="4.6640625" style="5" customWidth="1"/>
    <col min="3855" max="4096" width="8.6640625" style="5"/>
    <col min="4097" max="4098" width="4.6640625" style="5" customWidth="1"/>
    <col min="4099" max="4108" width="10" style="5" customWidth="1"/>
    <col min="4109" max="4110" width="4.6640625" style="5" customWidth="1"/>
    <col min="4111" max="4352" width="8.6640625" style="5"/>
    <col min="4353" max="4354" width="4.6640625" style="5" customWidth="1"/>
    <col min="4355" max="4364" width="10" style="5" customWidth="1"/>
    <col min="4365" max="4366" width="4.6640625" style="5" customWidth="1"/>
    <col min="4367" max="4608" width="8.6640625" style="5"/>
    <col min="4609" max="4610" width="4.6640625" style="5" customWidth="1"/>
    <col min="4611" max="4620" width="10" style="5" customWidth="1"/>
    <col min="4621" max="4622" width="4.6640625" style="5" customWidth="1"/>
    <col min="4623" max="4864" width="8.6640625" style="5"/>
    <col min="4865" max="4866" width="4.6640625" style="5" customWidth="1"/>
    <col min="4867" max="4876" width="10" style="5" customWidth="1"/>
    <col min="4877" max="4878" width="4.6640625" style="5" customWidth="1"/>
    <col min="4879" max="5120" width="8.6640625" style="5"/>
    <col min="5121" max="5122" width="4.6640625" style="5" customWidth="1"/>
    <col min="5123" max="5132" width="10" style="5" customWidth="1"/>
    <col min="5133" max="5134" width="4.6640625" style="5" customWidth="1"/>
    <col min="5135" max="5376" width="8.6640625" style="5"/>
    <col min="5377" max="5378" width="4.6640625" style="5" customWidth="1"/>
    <col min="5379" max="5388" width="10" style="5" customWidth="1"/>
    <col min="5389" max="5390" width="4.6640625" style="5" customWidth="1"/>
    <col min="5391" max="5632" width="8.6640625" style="5"/>
    <col min="5633" max="5634" width="4.6640625" style="5" customWidth="1"/>
    <col min="5635" max="5644" width="10" style="5" customWidth="1"/>
    <col min="5645" max="5646" width="4.6640625" style="5" customWidth="1"/>
    <col min="5647" max="5888" width="8.6640625" style="5"/>
    <col min="5889" max="5890" width="4.6640625" style="5" customWidth="1"/>
    <col min="5891" max="5900" width="10" style="5" customWidth="1"/>
    <col min="5901" max="5902" width="4.6640625" style="5" customWidth="1"/>
    <col min="5903" max="6144" width="8.6640625" style="5"/>
    <col min="6145" max="6146" width="4.6640625" style="5" customWidth="1"/>
    <col min="6147" max="6156" width="10" style="5" customWidth="1"/>
    <col min="6157" max="6158" width="4.6640625" style="5" customWidth="1"/>
    <col min="6159" max="6400" width="8.6640625" style="5"/>
    <col min="6401" max="6402" width="4.6640625" style="5" customWidth="1"/>
    <col min="6403" max="6412" width="10" style="5" customWidth="1"/>
    <col min="6413" max="6414" width="4.6640625" style="5" customWidth="1"/>
    <col min="6415" max="6656" width="8.6640625" style="5"/>
    <col min="6657" max="6658" width="4.6640625" style="5" customWidth="1"/>
    <col min="6659" max="6668" width="10" style="5" customWidth="1"/>
    <col min="6669" max="6670" width="4.6640625" style="5" customWidth="1"/>
    <col min="6671" max="6912" width="8.6640625" style="5"/>
    <col min="6913" max="6914" width="4.6640625" style="5" customWidth="1"/>
    <col min="6915" max="6924" width="10" style="5" customWidth="1"/>
    <col min="6925" max="6926" width="4.6640625" style="5" customWidth="1"/>
    <col min="6927" max="7168" width="8.6640625" style="5"/>
    <col min="7169" max="7170" width="4.6640625" style="5" customWidth="1"/>
    <col min="7171" max="7180" width="10" style="5" customWidth="1"/>
    <col min="7181" max="7182" width="4.6640625" style="5" customWidth="1"/>
    <col min="7183" max="7424" width="8.6640625" style="5"/>
    <col min="7425" max="7426" width="4.6640625" style="5" customWidth="1"/>
    <col min="7427" max="7436" width="10" style="5" customWidth="1"/>
    <col min="7437" max="7438" width="4.6640625" style="5" customWidth="1"/>
    <col min="7439" max="7680" width="8.6640625" style="5"/>
    <col min="7681" max="7682" width="4.6640625" style="5" customWidth="1"/>
    <col min="7683" max="7692" width="10" style="5" customWidth="1"/>
    <col min="7693" max="7694" width="4.6640625" style="5" customWidth="1"/>
    <col min="7695" max="7936" width="8.6640625" style="5"/>
    <col min="7937" max="7938" width="4.6640625" style="5" customWidth="1"/>
    <col min="7939" max="7948" width="10" style="5" customWidth="1"/>
    <col min="7949" max="7950" width="4.6640625" style="5" customWidth="1"/>
    <col min="7951" max="8192" width="8.6640625" style="5"/>
    <col min="8193" max="8194" width="4.6640625" style="5" customWidth="1"/>
    <col min="8195" max="8204" width="10" style="5" customWidth="1"/>
    <col min="8205" max="8206" width="4.6640625" style="5" customWidth="1"/>
    <col min="8207" max="8448" width="8.6640625" style="5"/>
    <col min="8449" max="8450" width="4.6640625" style="5" customWidth="1"/>
    <col min="8451" max="8460" width="10" style="5" customWidth="1"/>
    <col min="8461" max="8462" width="4.6640625" style="5" customWidth="1"/>
    <col min="8463" max="8704" width="8.6640625" style="5"/>
    <col min="8705" max="8706" width="4.6640625" style="5" customWidth="1"/>
    <col min="8707" max="8716" width="10" style="5" customWidth="1"/>
    <col min="8717" max="8718" width="4.6640625" style="5" customWidth="1"/>
    <col min="8719" max="8960" width="8.6640625" style="5"/>
    <col min="8961" max="8962" width="4.6640625" style="5" customWidth="1"/>
    <col min="8963" max="8972" width="10" style="5" customWidth="1"/>
    <col min="8973" max="8974" width="4.6640625" style="5" customWidth="1"/>
    <col min="8975" max="9216" width="8.6640625" style="5"/>
    <col min="9217" max="9218" width="4.6640625" style="5" customWidth="1"/>
    <col min="9219" max="9228" width="10" style="5" customWidth="1"/>
    <col min="9229" max="9230" width="4.6640625" style="5" customWidth="1"/>
    <col min="9231" max="9472" width="8.6640625" style="5"/>
    <col min="9473" max="9474" width="4.6640625" style="5" customWidth="1"/>
    <col min="9475" max="9484" width="10" style="5" customWidth="1"/>
    <col min="9485" max="9486" width="4.6640625" style="5" customWidth="1"/>
    <col min="9487" max="9728" width="8.6640625" style="5"/>
    <col min="9729" max="9730" width="4.6640625" style="5" customWidth="1"/>
    <col min="9731" max="9740" width="10" style="5" customWidth="1"/>
    <col min="9741" max="9742" width="4.6640625" style="5" customWidth="1"/>
    <col min="9743" max="9984" width="8.6640625" style="5"/>
    <col min="9985" max="9986" width="4.6640625" style="5" customWidth="1"/>
    <col min="9987" max="9996" width="10" style="5" customWidth="1"/>
    <col min="9997" max="9998" width="4.6640625" style="5" customWidth="1"/>
    <col min="9999" max="10240" width="8.6640625" style="5"/>
    <col min="10241" max="10242" width="4.6640625" style="5" customWidth="1"/>
    <col min="10243" max="10252" width="10" style="5" customWidth="1"/>
    <col min="10253" max="10254" width="4.6640625" style="5" customWidth="1"/>
    <col min="10255" max="10496" width="8.6640625" style="5"/>
    <col min="10497" max="10498" width="4.6640625" style="5" customWidth="1"/>
    <col min="10499" max="10508" width="10" style="5" customWidth="1"/>
    <col min="10509" max="10510" width="4.6640625" style="5" customWidth="1"/>
    <col min="10511" max="10752" width="8.6640625" style="5"/>
    <col min="10753" max="10754" width="4.6640625" style="5" customWidth="1"/>
    <col min="10755" max="10764" width="10" style="5" customWidth="1"/>
    <col min="10765" max="10766" width="4.6640625" style="5" customWidth="1"/>
    <col min="10767" max="11008" width="8.6640625" style="5"/>
    <col min="11009" max="11010" width="4.6640625" style="5" customWidth="1"/>
    <col min="11011" max="11020" width="10" style="5" customWidth="1"/>
    <col min="11021" max="11022" width="4.6640625" style="5" customWidth="1"/>
    <col min="11023" max="11264" width="8.6640625" style="5"/>
    <col min="11265" max="11266" width="4.6640625" style="5" customWidth="1"/>
    <col min="11267" max="11276" width="10" style="5" customWidth="1"/>
    <col min="11277" max="11278" width="4.6640625" style="5" customWidth="1"/>
    <col min="11279" max="11520" width="8.6640625" style="5"/>
    <col min="11521" max="11522" width="4.6640625" style="5" customWidth="1"/>
    <col min="11523" max="11532" width="10" style="5" customWidth="1"/>
    <col min="11533" max="11534" width="4.6640625" style="5" customWidth="1"/>
    <col min="11535" max="11776" width="8.6640625" style="5"/>
    <col min="11777" max="11778" width="4.6640625" style="5" customWidth="1"/>
    <col min="11779" max="11788" width="10" style="5" customWidth="1"/>
    <col min="11789" max="11790" width="4.6640625" style="5" customWidth="1"/>
    <col min="11791" max="12032" width="8.6640625" style="5"/>
    <col min="12033" max="12034" width="4.6640625" style="5" customWidth="1"/>
    <col min="12035" max="12044" width="10" style="5" customWidth="1"/>
    <col min="12045" max="12046" width="4.6640625" style="5" customWidth="1"/>
    <col min="12047" max="12288" width="8.6640625" style="5"/>
    <col min="12289" max="12290" width="4.6640625" style="5" customWidth="1"/>
    <col min="12291" max="12300" width="10" style="5" customWidth="1"/>
    <col min="12301" max="12302" width="4.6640625" style="5" customWidth="1"/>
    <col min="12303" max="12544" width="8.6640625" style="5"/>
    <col min="12545" max="12546" width="4.6640625" style="5" customWidth="1"/>
    <col min="12547" max="12556" width="10" style="5" customWidth="1"/>
    <col min="12557" max="12558" width="4.6640625" style="5" customWidth="1"/>
    <col min="12559" max="12800" width="8.6640625" style="5"/>
    <col min="12801" max="12802" width="4.6640625" style="5" customWidth="1"/>
    <col min="12803" max="12812" width="10" style="5" customWidth="1"/>
    <col min="12813" max="12814" width="4.6640625" style="5" customWidth="1"/>
    <col min="12815" max="13056" width="8.6640625" style="5"/>
    <col min="13057" max="13058" width="4.6640625" style="5" customWidth="1"/>
    <col min="13059" max="13068" width="10" style="5" customWidth="1"/>
    <col min="13069" max="13070" width="4.6640625" style="5" customWidth="1"/>
    <col min="13071" max="13312" width="8.6640625" style="5"/>
    <col min="13313" max="13314" width="4.6640625" style="5" customWidth="1"/>
    <col min="13315" max="13324" width="10" style="5" customWidth="1"/>
    <col min="13325" max="13326" width="4.6640625" style="5" customWidth="1"/>
    <col min="13327" max="13568" width="8.6640625" style="5"/>
    <col min="13569" max="13570" width="4.6640625" style="5" customWidth="1"/>
    <col min="13571" max="13580" width="10" style="5" customWidth="1"/>
    <col min="13581" max="13582" width="4.6640625" style="5" customWidth="1"/>
    <col min="13583" max="13824" width="8.6640625" style="5"/>
    <col min="13825" max="13826" width="4.6640625" style="5" customWidth="1"/>
    <col min="13827" max="13836" width="10" style="5" customWidth="1"/>
    <col min="13837" max="13838" width="4.6640625" style="5" customWidth="1"/>
    <col min="13839" max="14080" width="8.6640625" style="5"/>
    <col min="14081" max="14082" width="4.6640625" style="5" customWidth="1"/>
    <col min="14083" max="14092" width="10" style="5" customWidth="1"/>
    <col min="14093" max="14094" width="4.6640625" style="5" customWidth="1"/>
    <col min="14095" max="14336" width="8.6640625" style="5"/>
    <col min="14337" max="14338" width="4.6640625" style="5" customWidth="1"/>
    <col min="14339" max="14348" width="10" style="5" customWidth="1"/>
    <col min="14349" max="14350" width="4.6640625" style="5" customWidth="1"/>
    <col min="14351" max="14592" width="8.6640625" style="5"/>
    <col min="14593" max="14594" width="4.6640625" style="5" customWidth="1"/>
    <col min="14595" max="14604" width="10" style="5" customWidth="1"/>
    <col min="14605" max="14606" width="4.6640625" style="5" customWidth="1"/>
    <col min="14607" max="14848" width="8.6640625" style="5"/>
    <col min="14849" max="14850" width="4.6640625" style="5" customWidth="1"/>
    <col min="14851" max="14860" width="10" style="5" customWidth="1"/>
    <col min="14861" max="14862" width="4.6640625" style="5" customWidth="1"/>
    <col min="14863" max="15104" width="8.6640625" style="5"/>
    <col min="15105" max="15106" width="4.6640625" style="5" customWidth="1"/>
    <col min="15107" max="15116" width="10" style="5" customWidth="1"/>
    <col min="15117" max="15118" width="4.6640625" style="5" customWidth="1"/>
    <col min="15119" max="15360" width="8.6640625" style="5"/>
    <col min="15361" max="15362" width="4.6640625" style="5" customWidth="1"/>
    <col min="15363" max="15372" width="10" style="5" customWidth="1"/>
    <col min="15373" max="15374" width="4.6640625" style="5" customWidth="1"/>
    <col min="15375" max="15616" width="8.6640625" style="5"/>
    <col min="15617" max="15618" width="4.6640625" style="5" customWidth="1"/>
    <col min="15619" max="15628" width="10" style="5" customWidth="1"/>
    <col min="15629" max="15630" width="4.6640625" style="5" customWidth="1"/>
    <col min="15631" max="15872" width="8.6640625" style="5"/>
    <col min="15873" max="15874" width="4.6640625" style="5" customWidth="1"/>
    <col min="15875" max="15884" width="10" style="5" customWidth="1"/>
    <col min="15885" max="15886" width="4.6640625" style="5" customWidth="1"/>
    <col min="15887" max="16128" width="8.6640625" style="5"/>
    <col min="16129" max="16130" width="4.6640625" style="5" customWidth="1"/>
    <col min="16131" max="16140" width="10" style="5" customWidth="1"/>
    <col min="16141" max="16142" width="4.6640625" style="5" customWidth="1"/>
    <col min="16143" max="16384" width="8.6640625" style="5"/>
  </cols>
  <sheetData>
    <row r="1" spans="1:14" ht="28.95" customHeight="1" thickTop="1" x14ac:dyDescent="0.3">
      <c r="A1" s="1"/>
      <c r="B1" s="2"/>
      <c r="C1" s="2"/>
      <c r="D1" s="2"/>
      <c r="E1" s="2"/>
      <c r="F1" s="103"/>
      <c r="G1" s="104"/>
      <c r="H1" s="104"/>
      <c r="I1" s="104"/>
      <c r="J1" s="104"/>
      <c r="K1" s="104"/>
      <c r="L1" s="104"/>
      <c r="M1" s="79"/>
      <c r="N1" s="4"/>
    </row>
    <row r="2" spans="1:14" ht="192.75" customHeight="1" thickBot="1" x14ac:dyDescent="0.35">
      <c r="A2" s="6"/>
      <c r="B2" s="7"/>
      <c r="C2" s="7"/>
      <c r="D2" s="7"/>
      <c r="E2" s="7"/>
      <c r="F2" s="105"/>
      <c r="G2" s="105"/>
      <c r="H2" s="105"/>
      <c r="I2" s="105"/>
      <c r="J2" s="105"/>
      <c r="K2" s="105"/>
      <c r="L2" s="105"/>
      <c r="M2" s="80"/>
      <c r="N2" s="9"/>
    </row>
    <row r="3" spans="1:14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10"/>
      <c r="B4" s="12"/>
      <c r="C4" s="106" t="s">
        <v>341</v>
      </c>
      <c r="D4" s="106"/>
      <c r="E4" s="106"/>
      <c r="F4" s="106"/>
      <c r="G4" s="106"/>
      <c r="H4" s="106"/>
      <c r="I4" s="106"/>
      <c r="J4" s="106"/>
      <c r="K4" s="106"/>
      <c r="L4" s="106"/>
      <c r="M4" s="16"/>
      <c r="N4" s="9"/>
    </row>
    <row r="5" spans="1:14" ht="15" customHeight="1" x14ac:dyDescent="0.3">
      <c r="A5" s="6"/>
      <c r="B5" s="1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6"/>
      <c r="N5" s="9"/>
    </row>
    <row r="6" spans="1:14" ht="15" customHeight="1" x14ac:dyDescent="0.3">
      <c r="A6" s="6"/>
      <c r="B6" s="1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6"/>
      <c r="N6" s="9"/>
    </row>
    <row r="7" spans="1:14" ht="13.95" customHeight="1" x14ac:dyDescent="0.3">
      <c r="A7" s="6"/>
      <c r="B7" s="15"/>
      <c r="M7" s="16"/>
      <c r="N7" s="9"/>
    </row>
    <row r="8" spans="1:14" ht="15" customHeight="1" x14ac:dyDescent="0.3">
      <c r="A8" s="6"/>
      <c r="B8" s="15"/>
      <c r="C8" s="107" t="s">
        <v>307</v>
      </c>
      <c r="D8" s="107"/>
      <c r="E8" s="107"/>
      <c r="F8" s="107"/>
      <c r="G8" s="107"/>
      <c r="H8" s="107"/>
      <c r="I8" s="107"/>
      <c r="J8" s="107"/>
      <c r="K8" s="107"/>
      <c r="L8" s="107"/>
      <c r="M8" s="16"/>
      <c r="N8" s="9"/>
    </row>
    <row r="9" spans="1:14" ht="15" customHeight="1" x14ac:dyDescent="0.3">
      <c r="A9" s="6"/>
      <c r="B9" s="1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6"/>
      <c r="N9" s="9"/>
    </row>
    <row r="10" spans="1:14" ht="15" customHeight="1" x14ac:dyDescent="0.3">
      <c r="A10" s="6"/>
      <c r="B10" s="15"/>
      <c r="C10" s="102" t="s">
        <v>309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6"/>
      <c r="N10" s="9"/>
    </row>
    <row r="11" spans="1:14" ht="15" customHeight="1" x14ac:dyDescent="0.3">
      <c r="A11" s="6"/>
      <c r="B11" s="1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6"/>
      <c r="N11" s="9"/>
    </row>
    <row r="12" spans="1:14" ht="13.5" customHeight="1" x14ac:dyDescent="0.3">
      <c r="A12" s="6"/>
      <c r="B12" s="15"/>
      <c r="C12" s="102" t="s">
        <v>310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6"/>
      <c r="N12" s="9"/>
    </row>
    <row r="13" spans="1:14" ht="13.5" customHeight="1" x14ac:dyDescent="0.3">
      <c r="A13" s="6"/>
      <c r="B13" s="1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6"/>
      <c r="N13" s="9"/>
    </row>
    <row r="14" spans="1:14" ht="13.5" customHeight="1" x14ac:dyDescent="0.3">
      <c r="A14" s="6"/>
      <c r="B14" s="15"/>
      <c r="C14" s="102" t="s">
        <v>311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6"/>
      <c r="N14" s="9"/>
    </row>
    <row r="15" spans="1:14" ht="13.5" customHeight="1" x14ac:dyDescent="0.3">
      <c r="A15" s="6"/>
      <c r="B15" s="15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6"/>
      <c r="N15" s="9"/>
    </row>
    <row r="16" spans="1:14" ht="13.5" customHeight="1" x14ac:dyDescent="0.3">
      <c r="A16" s="6"/>
      <c r="B16" s="15"/>
      <c r="C16" s="102" t="s">
        <v>312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6"/>
      <c r="N16" s="9"/>
    </row>
    <row r="17" spans="1:14" ht="13.5" customHeight="1" x14ac:dyDescent="0.3">
      <c r="A17" s="6"/>
      <c r="B17" s="15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6"/>
      <c r="N17" s="9"/>
    </row>
    <row r="18" spans="1:14" ht="13.5" customHeight="1" x14ac:dyDescent="0.3">
      <c r="A18" s="6"/>
      <c r="B18" s="15"/>
      <c r="C18" s="102" t="s">
        <v>313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6"/>
      <c r="N18" s="9"/>
    </row>
    <row r="19" spans="1:14" ht="13.5" customHeight="1" x14ac:dyDescent="0.3">
      <c r="A19" s="6"/>
      <c r="B19" s="15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6"/>
      <c r="N19" s="9"/>
    </row>
    <row r="20" spans="1:14" ht="13.5" customHeight="1" x14ac:dyDescent="0.3">
      <c r="A20" s="6"/>
      <c r="B20" s="15"/>
      <c r="C20" s="102" t="s">
        <v>314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6"/>
      <c r="N20" s="9"/>
    </row>
    <row r="21" spans="1:14" ht="13.5" customHeight="1" x14ac:dyDescent="0.3">
      <c r="A21" s="6"/>
      <c r="B21" s="15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6"/>
      <c r="N21" s="9"/>
    </row>
    <row r="22" spans="1:14" ht="13.5" customHeight="1" x14ac:dyDescent="0.3">
      <c r="A22" s="6"/>
      <c r="B22" s="15"/>
      <c r="C22" s="102" t="s">
        <v>315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6"/>
      <c r="N22" s="9"/>
    </row>
    <row r="23" spans="1:14" ht="13.5" customHeight="1" x14ac:dyDescent="0.3">
      <c r="A23" s="6"/>
      <c r="B23" s="15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6"/>
      <c r="N23" s="9"/>
    </row>
    <row r="24" spans="1:14" ht="13.5" customHeight="1" x14ac:dyDescent="0.3">
      <c r="A24" s="6"/>
      <c r="B24" s="15"/>
      <c r="C24" s="102" t="s">
        <v>316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6"/>
      <c r="N24" s="9"/>
    </row>
    <row r="25" spans="1:14" ht="13.5" customHeight="1" x14ac:dyDescent="0.3">
      <c r="A25" s="6"/>
      <c r="B25" s="1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6"/>
      <c r="N25" s="9"/>
    </row>
    <row r="26" spans="1:14" ht="13.5" customHeight="1" x14ac:dyDescent="0.3">
      <c r="A26" s="6"/>
      <c r="B26" s="15"/>
      <c r="C26" s="102" t="s">
        <v>317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6"/>
      <c r="N26" s="9"/>
    </row>
    <row r="27" spans="1:14" ht="13.5" customHeight="1" x14ac:dyDescent="0.3">
      <c r="A27" s="6"/>
      <c r="B27" s="15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6"/>
      <c r="N27" s="9"/>
    </row>
    <row r="28" spans="1:14" ht="13.5" customHeight="1" x14ac:dyDescent="0.3">
      <c r="A28" s="6"/>
      <c r="B28" s="15"/>
      <c r="C28" s="102" t="s">
        <v>318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6"/>
      <c r="N28" s="9"/>
    </row>
    <row r="29" spans="1:14" ht="13.5" customHeight="1" x14ac:dyDescent="0.3">
      <c r="A29" s="6"/>
      <c r="B29" s="15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6"/>
      <c r="N29" s="9"/>
    </row>
    <row r="30" spans="1:14" ht="13.5" customHeight="1" x14ac:dyDescent="0.3">
      <c r="A30" s="6"/>
      <c r="B30" s="15"/>
      <c r="C30" s="102" t="s">
        <v>319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6"/>
      <c r="N30" s="9"/>
    </row>
    <row r="31" spans="1:14" ht="13.5" customHeight="1" x14ac:dyDescent="0.3">
      <c r="A31" s="6"/>
      <c r="B31" s="15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6"/>
      <c r="N31" s="9"/>
    </row>
    <row r="32" spans="1:14" ht="13.5" customHeight="1" x14ac:dyDescent="0.3">
      <c r="A32" s="6"/>
      <c r="B32" s="15"/>
      <c r="C32" s="102" t="s">
        <v>353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6"/>
      <c r="N32" s="9"/>
    </row>
    <row r="33" spans="1:14" ht="13.5" customHeight="1" x14ac:dyDescent="0.3">
      <c r="A33" s="6"/>
      <c r="B33" s="15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6"/>
      <c r="N33" s="9"/>
    </row>
    <row r="34" spans="1:14" ht="13.5" customHeight="1" x14ac:dyDescent="0.3">
      <c r="A34" s="6"/>
      <c r="B34" s="15"/>
      <c r="C34" s="102" t="s">
        <v>320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6"/>
      <c r="N34" s="9"/>
    </row>
    <row r="35" spans="1:14" ht="13.5" customHeight="1" x14ac:dyDescent="0.3">
      <c r="A35" s="6"/>
      <c r="B35" s="15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6"/>
      <c r="N35" s="9"/>
    </row>
    <row r="36" spans="1:14" ht="13.5" customHeight="1" x14ac:dyDescent="0.3">
      <c r="A36" s="6"/>
      <c r="B36" s="15"/>
      <c r="C36" s="102" t="s">
        <v>321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6"/>
      <c r="N36" s="9"/>
    </row>
    <row r="37" spans="1:14" ht="13.5" customHeight="1" x14ac:dyDescent="0.3">
      <c r="A37" s="6"/>
      <c r="B37" s="15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6"/>
      <c r="N37" s="9"/>
    </row>
    <row r="38" spans="1:14" ht="13.5" customHeight="1" x14ac:dyDescent="0.3">
      <c r="A38" s="6"/>
      <c r="B38" s="15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6"/>
      <c r="N38" s="9"/>
    </row>
    <row r="39" spans="1:14" ht="13.5" customHeight="1" x14ac:dyDescent="0.3">
      <c r="A39" s="6"/>
      <c r="B39" s="15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6"/>
      <c r="N39" s="9"/>
    </row>
    <row r="40" spans="1:14" ht="18" customHeight="1" x14ac:dyDescent="0.3">
      <c r="A40" s="6"/>
      <c r="B40" s="15"/>
      <c r="C40" s="107" t="s">
        <v>308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6"/>
      <c r="N40" s="9"/>
    </row>
    <row r="41" spans="1:14" ht="15" customHeight="1" x14ac:dyDescent="0.3">
      <c r="A41" s="6"/>
      <c r="B41" s="15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6"/>
      <c r="N41" s="9"/>
    </row>
    <row r="42" spans="1:14" ht="13.5" customHeight="1" x14ac:dyDescent="0.3">
      <c r="A42" s="6"/>
      <c r="B42" s="15"/>
      <c r="C42" s="102" t="s">
        <v>322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6"/>
      <c r="N42" s="9"/>
    </row>
    <row r="43" spans="1:14" ht="13.5" customHeight="1" x14ac:dyDescent="0.3">
      <c r="A43" s="6"/>
      <c r="B43" s="15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6"/>
      <c r="N43" s="9"/>
    </row>
    <row r="44" spans="1:14" ht="13.5" customHeight="1" x14ac:dyDescent="0.3">
      <c r="A44" s="6"/>
      <c r="B44" s="15"/>
      <c r="C44" s="102" t="s">
        <v>328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6"/>
      <c r="N44" s="9"/>
    </row>
    <row r="45" spans="1:14" ht="13.5" customHeight="1" x14ac:dyDescent="0.3">
      <c r="A45" s="6"/>
      <c r="B45" s="15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6"/>
      <c r="N45" s="9"/>
    </row>
    <row r="46" spans="1:14" ht="13.5" customHeight="1" x14ac:dyDescent="0.3">
      <c r="A46" s="6"/>
      <c r="B46" s="15"/>
      <c r="C46" s="102" t="s">
        <v>329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6"/>
      <c r="N46" s="9"/>
    </row>
    <row r="47" spans="1:14" ht="13.5" customHeight="1" x14ac:dyDescent="0.3">
      <c r="A47" s="6"/>
      <c r="B47" s="15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6"/>
      <c r="N47" s="9"/>
    </row>
    <row r="48" spans="1:14" ht="13.5" customHeight="1" x14ac:dyDescent="0.3">
      <c r="A48" s="6"/>
      <c r="B48" s="15"/>
      <c r="C48" s="102" t="s">
        <v>323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6"/>
      <c r="N48" s="9"/>
    </row>
    <row r="49" spans="1:14" ht="13.5" customHeight="1" x14ac:dyDescent="0.3">
      <c r="A49" s="6"/>
      <c r="B49" s="15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6"/>
      <c r="N49" s="9"/>
    </row>
    <row r="50" spans="1:14" ht="13.5" customHeight="1" x14ac:dyDescent="0.3">
      <c r="A50" s="6"/>
      <c r="B50" s="15"/>
      <c r="C50" s="102" t="s">
        <v>324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6"/>
      <c r="N50" s="9"/>
    </row>
    <row r="51" spans="1:14" ht="13.5" customHeight="1" x14ac:dyDescent="0.3">
      <c r="A51" s="6"/>
      <c r="B51" s="1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6"/>
      <c r="N51" s="9"/>
    </row>
    <row r="52" spans="1:14" ht="13.5" customHeight="1" x14ac:dyDescent="0.3">
      <c r="A52" s="6"/>
      <c r="B52" s="15"/>
      <c r="C52" s="102" t="s">
        <v>325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6"/>
      <c r="N52" s="9"/>
    </row>
    <row r="53" spans="1:14" ht="13.5" customHeight="1" x14ac:dyDescent="0.3">
      <c r="A53" s="6"/>
      <c r="B53" s="15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6"/>
      <c r="N53" s="9"/>
    </row>
    <row r="54" spans="1:14" ht="13.5" customHeight="1" x14ac:dyDescent="0.3">
      <c r="A54" s="6"/>
      <c r="B54" s="15"/>
      <c r="C54" s="102" t="s">
        <v>326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6"/>
      <c r="N54" s="9"/>
    </row>
    <row r="55" spans="1:14" ht="13.5" customHeight="1" x14ac:dyDescent="0.3">
      <c r="A55" s="6"/>
      <c r="B55" s="15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6"/>
      <c r="N55" s="9"/>
    </row>
    <row r="56" spans="1:14" ht="13.5" customHeight="1" x14ac:dyDescent="0.3">
      <c r="A56" s="6"/>
      <c r="B56" s="15"/>
      <c r="C56" s="102" t="s">
        <v>327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6"/>
      <c r="N56" s="9"/>
    </row>
    <row r="57" spans="1:14" ht="13.5" customHeight="1" x14ac:dyDescent="0.3">
      <c r="A57" s="6"/>
      <c r="B57" s="15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6"/>
      <c r="N57" s="9"/>
    </row>
    <row r="58" spans="1:14" ht="13.5" customHeight="1" x14ac:dyDescent="0.3">
      <c r="A58" s="6"/>
      <c r="B58" s="15"/>
      <c r="C58" s="102" t="s">
        <v>330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6"/>
      <c r="N58" s="9"/>
    </row>
    <row r="59" spans="1:14" ht="13.5" customHeight="1" x14ac:dyDescent="0.3">
      <c r="A59" s="6"/>
      <c r="B59" s="15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6"/>
      <c r="N59" s="9"/>
    </row>
    <row r="60" spans="1:14" ht="13.5" customHeight="1" x14ac:dyDescent="0.3">
      <c r="A60" s="6"/>
      <c r="B60" s="15"/>
      <c r="C60" s="102" t="s">
        <v>331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6"/>
      <c r="N60" s="9"/>
    </row>
    <row r="61" spans="1:14" ht="13.5" customHeight="1" x14ac:dyDescent="0.3">
      <c r="A61" s="6"/>
      <c r="B61" s="15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6"/>
      <c r="N61" s="9"/>
    </row>
    <row r="62" spans="1:14" ht="13.5" customHeight="1" x14ac:dyDescent="0.3">
      <c r="A62" s="6"/>
      <c r="B62" s="15"/>
      <c r="C62" s="102" t="s">
        <v>332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6"/>
      <c r="N62" s="9"/>
    </row>
    <row r="63" spans="1:14" ht="13.5" customHeight="1" x14ac:dyDescent="0.3">
      <c r="A63" s="6"/>
      <c r="B63" s="15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6"/>
      <c r="N63" s="9"/>
    </row>
    <row r="64" spans="1:14" ht="13.5" customHeight="1" x14ac:dyDescent="0.3">
      <c r="A64" s="6"/>
      <c r="B64" s="15"/>
      <c r="C64" s="102" t="s">
        <v>333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6"/>
      <c r="N64" s="9"/>
    </row>
    <row r="65" spans="1:14" ht="13.5" customHeight="1" x14ac:dyDescent="0.3">
      <c r="A65" s="6"/>
      <c r="B65" s="15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6"/>
      <c r="N65" s="9"/>
    </row>
    <row r="66" spans="1:14" ht="13.5" customHeight="1" x14ac:dyDescent="0.3">
      <c r="A66" s="6"/>
      <c r="B66" s="15"/>
      <c r="C66" s="102" t="s">
        <v>334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6"/>
      <c r="N66" s="9"/>
    </row>
    <row r="67" spans="1:14" ht="13.5" customHeight="1" x14ac:dyDescent="0.3">
      <c r="A67" s="6"/>
      <c r="B67" s="15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6"/>
      <c r="N67" s="9"/>
    </row>
    <row r="68" spans="1:14" ht="13.5" customHeight="1" x14ac:dyDescent="0.3">
      <c r="A68" s="6"/>
      <c r="B68" s="15"/>
      <c r="C68" s="102" t="s">
        <v>336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6"/>
      <c r="N68" s="9"/>
    </row>
    <row r="69" spans="1:14" ht="13.5" customHeight="1" x14ac:dyDescent="0.3">
      <c r="A69" s="6"/>
      <c r="B69" s="15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6"/>
      <c r="N69" s="9"/>
    </row>
    <row r="70" spans="1:14" ht="13.5" customHeight="1" x14ac:dyDescent="0.3">
      <c r="A70" s="6"/>
      <c r="B70" s="15"/>
      <c r="C70" s="102" t="s">
        <v>335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6"/>
      <c r="N70" s="9"/>
    </row>
    <row r="71" spans="1:14" ht="13.5" customHeight="1" x14ac:dyDescent="0.3">
      <c r="A71" s="6"/>
      <c r="B71" s="15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6"/>
      <c r="N71" s="9"/>
    </row>
    <row r="72" spans="1:14" ht="13.5" customHeight="1" x14ac:dyDescent="0.3">
      <c r="A72" s="6"/>
      <c r="B72" s="15"/>
      <c r="C72" s="102" t="s">
        <v>338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6"/>
      <c r="N72" s="9"/>
    </row>
    <row r="73" spans="1:14" ht="13.5" customHeight="1" x14ac:dyDescent="0.3">
      <c r="A73" s="6"/>
      <c r="B73" s="15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6"/>
      <c r="N73" s="9"/>
    </row>
    <row r="74" spans="1:14" ht="13.5" customHeight="1" x14ac:dyDescent="0.3">
      <c r="A74" s="6"/>
      <c r="B74" s="15"/>
      <c r="C74" s="102" t="s">
        <v>337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6"/>
      <c r="N74" s="9"/>
    </row>
    <row r="75" spans="1:14" ht="13.5" customHeight="1" x14ac:dyDescent="0.3">
      <c r="A75" s="6"/>
      <c r="B75" s="15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6"/>
      <c r="N75" s="9"/>
    </row>
    <row r="76" spans="1:14" ht="13.5" customHeight="1" x14ac:dyDescent="0.3">
      <c r="A76" s="6"/>
      <c r="B76" s="15"/>
      <c r="C76" s="102" t="s">
        <v>339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6"/>
      <c r="N76" s="9"/>
    </row>
    <row r="77" spans="1:14" ht="13.5" customHeight="1" x14ac:dyDescent="0.3">
      <c r="A77" s="6"/>
      <c r="B77" s="15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6"/>
      <c r="N77" s="9"/>
    </row>
    <row r="78" spans="1:14" ht="13.5" customHeight="1" x14ac:dyDescent="0.3">
      <c r="A78" s="6"/>
      <c r="B78" s="15"/>
      <c r="C78" s="102" t="s">
        <v>340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6"/>
      <c r="N78" s="9"/>
    </row>
    <row r="79" spans="1:14" ht="15" customHeight="1" x14ac:dyDescent="0.3">
      <c r="A79" s="6"/>
      <c r="B79" s="15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6"/>
      <c r="N79" s="9"/>
    </row>
    <row r="80" spans="1:14" ht="6.75" customHeight="1" x14ac:dyDescent="0.3">
      <c r="A80" s="6"/>
      <c r="B80" s="15"/>
      <c r="C80" s="82"/>
      <c r="D80" s="83"/>
      <c r="E80" s="84"/>
      <c r="F80" s="84"/>
      <c r="G80" s="85"/>
      <c r="H80" s="86"/>
      <c r="I80" s="85"/>
      <c r="J80" s="85"/>
      <c r="K80" s="84"/>
      <c r="L80" s="84"/>
      <c r="M80" s="16"/>
      <c r="N80" s="9"/>
    </row>
    <row r="81" spans="1:14" ht="13.95" customHeight="1" x14ac:dyDescent="0.3">
      <c r="A81" s="6"/>
      <c r="B81" s="15"/>
      <c r="C81" s="82"/>
      <c r="D81" s="83"/>
      <c r="E81" s="84"/>
      <c r="F81" s="84"/>
      <c r="G81" s="110"/>
      <c r="H81" s="110"/>
      <c r="I81" s="110"/>
      <c r="J81" s="110"/>
      <c r="K81" s="84"/>
      <c r="L81" s="84"/>
      <c r="M81" s="16"/>
      <c r="N81" s="9"/>
    </row>
    <row r="82" spans="1:14" ht="13.95" customHeight="1" x14ac:dyDescent="0.3">
      <c r="A82" s="6"/>
      <c r="B82" s="15"/>
      <c r="D82" s="109"/>
      <c r="E82" s="109"/>
      <c r="F82" s="81"/>
      <c r="G82" s="46"/>
      <c r="H82" s="81"/>
      <c r="I82" s="46"/>
      <c r="J82" s="81"/>
      <c r="K82" s="46"/>
      <c r="M82" s="16"/>
      <c r="N82" s="9"/>
    </row>
    <row r="83" spans="1:14" ht="14.4" thickBot="1" x14ac:dyDescent="0.35">
      <c r="A83" s="6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1"/>
      <c r="N83" s="9"/>
    </row>
    <row r="84" spans="1:14" ht="28.95" customHeight="1" thickTop="1" thickBot="1" x14ac:dyDescent="0.35">
      <c r="A84" s="4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3"/>
    </row>
  </sheetData>
  <mergeCells count="41">
    <mergeCell ref="D82:E82"/>
    <mergeCell ref="C28:L29"/>
    <mergeCell ref="C78:L79"/>
    <mergeCell ref="G81:H81"/>
    <mergeCell ref="I81:J81"/>
    <mergeCell ref="C66:L67"/>
    <mergeCell ref="C68:L69"/>
    <mergeCell ref="C70:L71"/>
    <mergeCell ref="C72:L73"/>
    <mergeCell ref="C74:L75"/>
    <mergeCell ref="C76:L77"/>
    <mergeCell ref="C54:L55"/>
    <mergeCell ref="C56:L57"/>
    <mergeCell ref="C58:L59"/>
    <mergeCell ref="C60:L61"/>
    <mergeCell ref="C62:L63"/>
    <mergeCell ref="C64:L65"/>
    <mergeCell ref="C42:L43"/>
    <mergeCell ref="C44:L45"/>
    <mergeCell ref="C46:L47"/>
    <mergeCell ref="C48:L49"/>
    <mergeCell ref="C50:L51"/>
    <mergeCell ref="C52:L53"/>
    <mergeCell ref="C40:L41"/>
    <mergeCell ref="C16:L17"/>
    <mergeCell ref="C18:L19"/>
    <mergeCell ref="C20:L21"/>
    <mergeCell ref="C22:L23"/>
    <mergeCell ref="C24:L25"/>
    <mergeCell ref="C26:L27"/>
    <mergeCell ref="C30:L31"/>
    <mergeCell ref="C32:L33"/>
    <mergeCell ref="C34:L35"/>
    <mergeCell ref="C36:L37"/>
    <mergeCell ref="C38:L39"/>
    <mergeCell ref="C14:L15"/>
    <mergeCell ref="F1:L2"/>
    <mergeCell ref="C4:L6"/>
    <mergeCell ref="C8:L9"/>
    <mergeCell ref="C10:L11"/>
    <mergeCell ref="C12:L13"/>
  </mergeCells>
  <hyperlinks>
    <hyperlink ref="C12:L13" location="'G2013'!A1" display="Girls 2013 (U10)" xr:uid="{5C06ED77-510A-43E8-A43D-D3788A91F801}"/>
    <hyperlink ref="C14:L15" location="'G2012 Green'!A1" display="Girls 2012 (U11) Rave Green" xr:uid="{BEDD4F36-8FEA-425E-BAB2-7C2800C8F7DA}"/>
    <hyperlink ref="C16:L17" location="'G2012 Blue'!A1" display="Girls 2012 (U11) Sounder Blue" xr:uid="{82BC22E2-06FC-4AB8-B1EC-7AAFB25EAC36}"/>
    <hyperlink ref="C18:L19" location="'G2011'!A1" display="Girls 2011 (U12)" xr:uid="{BA1EFF7D-56C1-401A-A630-3D88BB9E1E11}"/>
    <hyperlink ref="C20:L21" location="'G2010'!A1" display="Girls 2010 (U13)" xr:uid="{092DB841-A659-43AC-97D7-C0F6C5189F3D}"/>
    <hyperlink ref="C22:L23" location="'G2009 Green-Blue'!A1" display="Girls 2009 (U14) Rave Green / Sounder Blue" xr:uid="{B3D884F0-3039-453B-86DB-9EBFC39AD774}"/>
    <hyperlink ref="C24:L25" location="'G2009 Shale'!A1" display="Girls 2009 (U14) Cascade Shale" xr:uid="{85687B8D-0E51-46E4-8E67-FA28465ACE87}"/>
    <hyperlink ref="C26:L27" location="'G2008 Green'!A1" display="Girls 2008 (U15) Rave Green" xr:uid="{722B99FD-B589-4745-9CBE-C20218ED8EFE}"/>
    <hyperlink ref="C28:L29" location="'G2008 Blue'!A1" display="Girls 2008 (U15) Sounder Blue" xr:uid="{AE58F79D-3D42-4F42-8411-64E54D0E29AF}"/>
    <hyperlink ref="C30:L31" location="'G2007'!A1" display="Girls 2007 (U16)" xr:uid="{E07BF70A-44B7-4BA4-A100-A3B0D3E07E44}"/>
    <hyperlink ref="C34:L35" location="'G05-04 Green'!A1" display="Girls 2005/2004 (U18/U19) Rave Green" xr:uid="{0A25D3D8-C81E-45FC-816B-6CE9EC9E86FD}"/>
    <hyperlink ref="C36:L37" location="'G05-04 Blue'!A1" display="Girls 2005/2004 (U18/U19) Sounder Blue" xr:uid="{8E142C50-0254-4C3D-9052-81950FE03451}"/>
    <hyperlink ref="C42:L43" location="'B2014 Green'!A1" display="Boys 2014 (U9) Rave Green" xr:uid="{83BF5E94-3B9F-4739-90EB-C497FD83D5C6}"/>
    <hyperlink ref="C44:L45" location="'B2014 Shale'!A1" display="Boys 2014 (U9) Cascade Shale" xr:uid="{68553A0C-6F9D-4AFC-A1D1-3B0322A8E764}"/>
    <hyperlink ref="C46:L47" location="'B2013 Green-Blue'!A1" display="Boys 2013 (U10) Rave Green / Sounder Blue" xr:uid="{ED0A69D5-6D7F-48FD-9BB8-A18C68800F91}"/>
    <hyperlink ref="C48:L49" location="'B2013 Shale'!A1" display="Boys 2013 (U10) Cascade Shale" xr:uid="{FA21160C-DE44-4EA6-B5E8-1AB74D0B8C0E}"/>
    <hyperlink ref="C50:L51" location="'B2012 Green'!A1" display="Boys 2012 (U11) Rave Green" xr:uid="{2FFB8608-0624-4A91-B480-A916E1744219}"/>
    <hyperlink ref="C52:L53" location="'B2012 Blue'!A1" display="Boys 2012 (U11) Sounder Blue" xr:uid="{CBAE0182-1888-4F6B-86B4-1976D486F5EF}"/>
    <hyperlink ref="C54:L55" location="'B2012 Shale'!A1" display="Boys 2012 (U11) Cascade Shale" xr:uid="{07AF9FB9-1E5B-4DA4-AAD2-37CA0A6D6FFB}"/>
    <hyperlink ref="C56:L57" location="'B2011 Green'!A1" display="Boys 2011 (U12) Rave Green" xr:uid="{F09DE320-E427-4117-BFE3-3E96FC0C3E77}"/>
    <hyperlink ref="C58:L59" location="'B2011 Shale'!A1" display="Boys 2011 (U12) Cascade Shale" xr:uid="{3745BE23-8AEF-4DE0-BCE1-5E2D0A93A9BD}"/>
    <hyperlink ref="C60:L61" location="'B2010 Blue'!A1" display="Boys 2010 (U13) Sounder Blue" xr:uid="{A415A924-9A63-49D0-998D-856D8891F0E1}"/>
    <hyperlink ref="C62:L63" location="'B2010 Shale'!A1" display="Boys 2010 (U13) Cascade Shale" xr:uid="{C435AD8F-A574-4CAC-B2D2-601A0062B2E7}"/>
    <hyperlink ref="C64:L65" location="'B2009 Green'!A1" display="Boys 2009 (U14) Rave Green" xr:uid="{8F7F6AFF-2D4C-4A38-B9A0-67A0095542D9}"/>
    <hyperlink ref="C66:L67" location="'B2009 Shale'!A1" display="Boys 2009 (U14) Cascade Shale" xr:uid="{3C6AD97B-12DE-4880-BAA8-B11EB148AB3B}"/>
    <hyperlink ref="C68:L69" location="'B2008 Green'!A1" display="Boys 2008 (U15) Rave Green" xr:uid="{717BF72A-3CB1-4E7B-A1DF-33C589E4D540}"/>
    <hyperlink ref="C70:L71" location="'B2008 Shale'!A1" display="Boys 2008 (U15) Cascade Shale" xr:uid="{19D782BE-42EF-4B3D-9ACC-6F02C8A930A5}"/>
    <hyperlink ref="C72:L73" location="'B2007 Green'!A1" display="Boys 2007 (U16) Rave Green" xr:uid="{0890E373-0BA3-4432-8349-8A591E2120FC}"/>
    <hyperlink ref="C74:L75" location="'B2007 Blue'!A1" display="Boys 2007 (U16) Sounder Blue" xr:uid="{9110D68E-70E9-4296-BD75-7BD2FFF727D9}"/>
    <hyperlink ref="C76:L77" location="'B2006'!A1" display="Boys 2006 (U17)" xr:uid="{B7CA7FAA-0A3C-4CBC-9579-DB9257C21C39}"/>
    <hyperlink ref="C78:L79" location="'B05-04'!A1" display="Boys 2005/2004 (U18/U19)" xr:uid="{E4477C09-2C70-436D-A3F9-3114508BB130}"/>
    <hyperlink ref="C32:L33" location="'G2006 NEW'!A1" display="Girls 2006 (U17) - *NEW* Schedule" xr:uid="{7C609DDC-34A0-464D-BD89-349AED084F0B}"/>
  </hyperlinks>
  <printOptions horizontalCentered="1" verticalCentered="1"/>
  <pageMargins left="0.5" right="0.5" top="0.5" bottom="0.5" header="0" footer="0"/>
  <pageSetup paperSize="3" scale="84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D106-D6DD-4303-A471-F787E3C5B0F9}">
  <sheetPr codeName="Sheet35">
    <pageSetUpPr fitToPage="1"/>
  </sheetPr>
  <dimension ref="A1:N73"/>
  <sheetViews>
    <sheetView showGridLines="0" topLeftCell="A10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260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253</v>
      </c>
      <c r="H9" s="114"/>
      <c r="M9" s="16"/>
      <c r="N9" s="9"/>
    </row>
    <row r="10" spans="1:14" ht="13.95" customHeight="1" x14ac:dyDescent="0.3">
      <c r="A10" s="6"/>
      <c r="B10" s="15"/>
      <c r="G10" s="113" t="s">
        <v>254</v>
      </c>
      <c r="H10" s="114"/>
      <c r="M10" s="16"/>
      <c r="N10" s="9"/>
    </row>
    <row r="11" spans="1:14" ht="13.95" customHeight="1" x14ac:dyDescent="0.3">
      <c r="A11" s="6"/>
      <c r="B11" s="15"/>
      <c r="G11" s="113" t="s">
        <v>255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29" t="s">
        <v>263</v>
      </c>
      <c r="H12" s="130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257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258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0.68055555555555547</v>
      </c>
      <c r="E17" s="25">
        <v>9</v>
      </c>
      <c r="F17" s="25"/>
      <c r="G17" s="120" t="str">
        <f>G11</f>
        <v>Sparta Tacoma B12 Red</v>
      </c>
      <c r="H17" s="120"/>
      <c r="I17" s="120" t="str">
        <f>G14</f>
        <v>Titans B12 Navy South Bellevue</v>
      </c>
      <c r="J17" s="120"/>
      <c r="K17" s="25"/>
      <c r="L17" s="26" t="s">
        <v>259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0.72916666666666663</v>
      </c>
      <c r="E18" s="25">
        <v>9</v>
      </c>
      <c r="F18" s="25"/>
      <c r="G18" s="120" t="str">
        <f>G12</f>
        <v>Titans B12 Navy Bothell</v>
      </c>
      <c r="H18" s="120"/>
      <c r="I18" s="120" t="str">
        <f>G13</f>
        <v>Wenatchee FC B12 Rodriguez</v>
      </c>
      <c r="J18" s="120"/>
      <c r="K18" s="25"/>
      <c r="L18" s="26" t="s">
        <v>259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0.82638888888888884</v>
      </c>
      <c r="E19" s="25">
        <v>9</v>
      </c>
      <c r="F19" s="25"/>
      <c r="G19" s="111" t="str">
        <f>G9</f>
        <v>Next Level Soccer 2012 Boys Blue</v>
      </c>
      <c r="H19" s="112"/>
      <c r="I19" s="111" t="str">
        <f>G10</f>
        <v>Titans B12 Navy Eastside</v>
      </c>
      <c r="J19" s="112"/>
      <c r="K19" s="25"/>
      <c r="L19" s="26" t="s">
        <v>259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0.38541666666666669</v>
      </c>
      <c r="E21" s="25">
        <v>9</v>
      </c>
      <c r="F21" s="25"/>
      <c r="G21" s="120" t="str">
        <f>G14</f>
        <v>Titans B12 Navy South Bellevue</v>
      </c>
      <c r="H21" s="120"/>
      <c r="I21" s="120" t="str">
        <f>G12</f>
        <v>Titans B12 Navy Bothell</v>
      </c>
      <c r="J21" s="120"/>
      <c r="K21" s="25"/>
      <c r="L21" s="26" t="s">
        <v>259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0.43055555555555558</v>
      </c>
      <c r="E22" s="25">
        <v>9</v>
      </c>
      <c r="F22" s="25"/>
      <c r="G22" s="120" t="str">
        <f>G11</f>
        <v>Sparta Tacoma B12 Red</v>
      </c>
      <c r="H22" s="120"/>
      <c r="I22" s="120" t="str">
        <f>G9</f>
        <v>Next Level Soccer 2012 Boys Blue</v>
      </c>
      <c r="J22" s="120"/>
      <c r="K22" s="25"/>
      <c r="L22" s="26" t="s">
        <v>259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0.47569444444444442</v>
      </c>
      <c r="E23" s="25">
        <v>9</v>
      </c>
      <c r="F23" s="25"/>
      <c r="G23" s="120" t="str">
        <f>G13</f>
        <v>Wenatchee FC B12 Rodriguez</v>
      </c>
      <c r="H23" s="120"/>
      <c r="I23" s="120" t="str">
        <f>G10</f>
        <v>Titans B12 Navy Eastside</v>
      </c>
      <c r="J23" s="120"/>
      <c r="K23" s="25"/>
      <c r="L23" s="26" t="s">
        <v>259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0.65625</v>
      </c>
      <c r="E25" s="25">
        <v>9</v>
      </c>
      <c r="F25" s="25"/>
      <c r="G25" s="120" t="str">
        <f>G13</f>
        <v>Wenatchee FC B12 Rodriguez</v>
      </c>
      <c r="H25" s="120"/>
      <c r="I25" s="120" t="str">
        <f>G14</f>
        <v>Titans B12 Navy South Bellevue</v>
      </c>
      <c r="J25" s="120"/>
      <c r="K25" s="25"/>
      <c r="L25" s="26" t="s">
        <v>259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0.70138888888888884</v>
      </c>
      <c r="E26" s="25">
        <v>9</v>
      </c>
      <c r="F26" s="25"/>
      <c r="G26" s="120" t="str">
        <f>G9</f>
        <v>Next Level Soccer 2012 Boys Blue</v>
      </c>
      <c r="H26" s="120"/>
      <c r="I26" s="120" t="str">
        <f>G12</f>
        <v>Titans B12 Navy Bothell</v>
      </c>
      <c r="J26" s="120"/>
      <c r="K26" s="25"/>
      <c r="L26" s="26" t="s">
        <v>259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0.74652777777777779</v>
      </c>
      <c r="E27" s="25">
        <v>10</v>
      </c>
      <c r="F27" s="25"/>
      <c r="G27" s="120" t="str">
        <f>G10</f>
        <v>Titans B12 Navy Eastside</v>
      </c>
      <c r="H27" s="120"/>
      <c r="I27" s="120" t="str">
        <f>G11</f>
        <v>Sparta Tacoma B12 Red</v>
      </c>
      <c r="J27" s="120"/>
      <c r="K27" s="25"/>
      <c r="L27" s="26" t="s">
        <v>259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0.55208333333333337</v>
      </c>
      <c r="E29" s="25">
        <v>9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Next Level Soccer 2012 Boys Blue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Titans B12 Navy Eastside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Sparta Tacoma B12 Red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Titans B12 Navy Bothell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Wenatchee FC B12 Rodriguez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B12 Navy South Bellevue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6:H26"/>
    <mergeCell ref="I26:J26"/>
    <mergeCell ref="G27:H27"/>
    <mergeCell ref="I27:J27"/>
    <mergeCell ref="G29:H29"/>
    <mergeCell ref="I29:J29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I25:J25"/>
    <mergeCell ref="G17:H17"/>
    <mergeCell ref="I17:J17"/>
    <mergeCell ref="G18:H18"/>
    <mergeCell ref="I18:J18"/>
    <mergeCell ref="G23:H23"/>
    <mergeCell ref="I23:J23"/>
    <mergeCell ref="G19:H19"/>
    <mergeCell ref="I19:J19"/>
    <mergeCell ref="G21:H21"/>
    <mergeCell ref="I21:J21"/>
    <mergeCell ref="G22:H22"/>
    <mergeCell ref="I22:J22"/>
    <mergeCell ref="G25:H25"/>
    <mergeCell ref="F1:I2"/>
    <mergeCell ref="C4:L6"/>
    <mergeCell ref="G8:H8"/>
    <mergeCell ref="G16:H16"/>
    <mergeCell ref="I16:J16"/>
    <mergeCell ref="G9:H9"/>
    <mergeCell ref="G10:H10"/>
    <mergeCell ref="G11:H11"/>
    <mergeCell ref="G12:H12"/>
    <mergeCell ref="G13:H13"/>
    <mergeCell ref="G14:H14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ED85-5F87-4EF6-B505-E9A962B35C0B}">
  <sheetPr codeName="Sheet34">
    <pageSetUpPr fitToPage="1"/>
  </sheetPr>
  <dimension ref="A1:N73"/>
  <sheetViews>
    <sheetView showGridLines="0" topLeftCell="A5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267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261</v>
      </c>
      <c r="H9" s="114"/>
      <c r="M9" s="16"/>
      <c r="N9" s="9"/>
    </row>
    <row r="10" spans="1:14" ht="13.95" customHeight="1" x14ac:dyDescent="0.3">
      <c r="A10" s="6"/>
      <c r="B10" s="15"/>
      <c r="G10" s="113" t="s">
        <v>262</v>
      </c>
      <c r="H10" s="114"/>
      <c r="M10" s="16"/>
      <c r="N10" s="9"/>
    </row>
    <row r="11" spans="1:14" ht="13.95" customHeight="1" x14ac:dyDescent="0.3">
      <c r="A11" s="6"/>
      <c r="B11" s="15"/>
      <c r="G11" s="129" t="s">
        <v>256</v>
      </c>
      <c r="H11" s="130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264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265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266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0.58333333333333337</v>
      </c>
      <c r="E17" s="25">
        <v>9</v>
      </c>
      <c r="F17" s="25"/>
      <c r="G17" s="120" t="str">
        <f>G10</f>
        <v>Dragons B12</v>
      </c>
      <c r="H17" s="120"/>
      <c r="I17" s="120" t="str">
        <f>G11</f>
        <v>Titans B12 Navy Bellevue</v>
      </c>
      <c r="J17" s="120"/>
      <c r="K17" s="25"/>
      <c r="L17" s="26" t="s">
        <v>305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0.72916666666666663</v>
      </c>
      <c r="E18" s="25">
        <v>10</v>
      </c>
      <c r="F18" s="25"/>
      <c r="G18" s="120" t="str">
        <f>G13</f>
        <v>Lake Chelan FC</v>
      </c>
      <c r="H18" s="120"/>
      <c r="I18" s="120" t="str">
        <f>G14</f>
        <v>TC United B12 White - Montemarano</v>
      </c>
      <c r="J18" s="120"/>
      <c r="K18" s="25"/>
      <c r="L18" s="26" t="s">
        <v>305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0.82638888888888884</v>
      </c>
      <c r="E19" s="25" t="s">
        <v>304</v>
      </c>
      <c r="F19" s="25"/>
      <c r="G19" s="120" t="str">
        <f>G9</f>
        <v>CWS White 2012 Gallegos</v>
      </c>
      <c r="H19" s="120"/>
      <c r="I19" s="120" t="str">
        <f>G12</f>
        <v>Sparta Tacoma B12 White</v>
      </c>
      <c r="J19" s="120"/>
      <c r="K19" s="25"/>
      <c r="L19" s="26" t="s">
        <v>305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0.47569444444444442</v>
      </c>
      <c r="E21" s="25">
        <v>10</v>
      </c>
      <c r="F21" s="25"/>
      <c r="G21" s="120" t="str">
        <f>G11</f>
        <v>Titans B12 Navy Bellevue</v>
      </c>
      <c r="H21" s="120"/>
      <c r="I21" s="120" t="str">
        <f>G13</f>
        <v>Lake Chelan FC</v>
      </c>
      <c r="J21" s="120"/>
      <c r="K21" s="25"/>
      <c r="L21" s="26" t="s">
        <v>305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0.52083333333333337</v>
      </c>
      <c r="E22" s="25">
        <v>9</v>
      </c>
      <c r="F22" s="25"/>
      <c r="G22" s="120" t="str">
        <f>G9</f>
        <v>CWS White 2012 Gallegos</v>
      </c>
      <c r="H22" s="120"/>
      <c r="I22" s="120" t="str">
        <f>G14</f>
        <v>TC United B12 White - Montemarano</v>
      </c>
      <c r="J22" s="120"/>
      <c r="K22" s="25"/>
      <c r="L22" s="26" t="s">
        <v>305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0.55555555555555558</v>
      </c>
      <c r="E23" s="25" t="s">
        <v>304</v>
      </c>
      <c r="F23" s="25"/>
      <c r="G23" s="111" t="str">
        <f>G12</f>
        <v>Sparta Tacoma B12 White</v>
      </c>
      <c r="H23" s="112"/>
      <c r="I23" s="111" t="str">
        <f>G10</f>
        <v>Dragons B12</v>
      </c>
      <c r="J23" s="112"/>
      <c r="K23" s="25"/>
      <c r="L23" s="26" t="s">
        <v>305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0.74652777777777779</v>
      </c>
      <c r="E25" s="25">
        <v>9</v>
      </c>
      <c r="F25" s="25"/>
      <c r="G25" s="120" t="str">
        <f>G11</f>
        <v>Titans B12 Navy Bellevue</v>
      </c>
      <c r="H25" s="120"/>
      <c r="I25" s="120" t="str">
        <f>G9</f>
        <v>CWS White 2012 Gallegos</v>
      </c>
      <c r="J25" s="120"/>
      <c r="K25" s="25"/>
      <c r="L25" s="26" t="s">
        <v>305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0.79166666666666663</v>
      </c>
      <c r="E26" s="25">
        <v>9</v>
      </c>
      <c r="F26" s="25"/>
      <c r="G26" s="120" t="str">
        <f>G13</f>
        <v>Lake Chelan FC</v>
      </c>
      <c r="H26" s="120"/>
      <c r="I26" s="120" t="str">
        <f>G10</f>
        <v>Dragons B12</v>
      </c>
      <c r="J26" s="120"/>
      <c r="K26" s="25"/>
      <c r="L26" s="26" t="s">
        <v>305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0.79166666666666663</v>
      </c>
      <c r="E27" s="25">
        <v>10</v>
      </c>
      <c r="F27" s="25"/>
      <c r="G27" s="120" t="str">
        <f>G14</f>
        <v>TC United B12 White - Montemarano</v>
      </c>
      <c r="H27" s="120"/>
      <c r="I27" s="120" t="str">
        <f>G12</f>
        <v>Sparta Tacoma B12 White</v>
      </c>
      <c r="J27" s="120"/>
      <c r="K27" s="25"/>
      <c r="L27" s="26" t="s">
        <v>305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0.55208333333333337</v>
      </c>
      <c r="E29" s="25">
        <v>10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CWS White 2012 Gallegos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Dragons B12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Titans B12 Navy Bellevue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Sparta Tacoma B12 White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Lake Chelan FC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TC United B12 White - Montemarano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9:H29"/>
    <mergeCell ref="I29:J29"/>
    <mergeCell ref="G27:H27"/>
    <mergeCell ref="I27:J27"/>
    <mergeCell ref="G25:H25"/>
    <mergeCell ref="I25:J25"/>
    <mergeCell ref="G26:H26"/>
    <mergeCell ref="I26:J26"/>
    <mergeCell ref="G23:H23"/>
    <mergeCell ref="I23:J23"/>
    <mergeCell ref="G12:H12"/>
    <mergeCell ref="G13:H13"/>
    <mergeCell ref="G14:H14"/>
    <mergeCell ref="G19:H19"/>
    <mergeCell ref="I19:J19"/>
    <mergeCell ref="G17:H17"/>
    <mergeCell ref="I17:J17"/>
    <mergeCell ref="G18:H18"/>
    <mergeCell ref="I18:J18"/>
    <mergeCell ref="G22:H22"/>
    <mergeCell ref="I22:J22"/>
    <mergeCell ref="G21:H21"/>
    <mergeCell ref="I21:J21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F1:I2"/>
    <mergeCell ref="C4:L6"/>
    <mergeCell ref="G8:H8"/>
    <mergeCell ref="G16:H16"/>
    <mergeCell ref="I16:J16"/>
    <mergeCell ref="G9:H9"/>
    <mergeCell ref="G10:H10"/>
    <mergeCell ref="G11:H1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A273-1D70-44DB-A270-74C7512E3810}">
  <sheetPr codeName="Sheet36">
    <pageSetUpPr fitToPage="1"/>
  </sheetPr>
  <dimension ref="A1:N74"/>
  <sheetViews>
    <sheetView showGridLines="0" topLeftCell="A3" workbookViewId="0">
      <selection activeCell="C8" sqref="C8:L9"/>
    </sheetView>
  </sheetViews>
  <sheetFormatPr defaultColWidth="8.5546875" defaultRowHeight="13.8" x14ac:dyDescent="0.3"/>
  <cols>
    <col min="1" max="2" width="4.6640625" style="51" customWidth="1"/>
    <col min="3" max="12" width="11.88671875" style="51" customWidth="1"/>
    <col min="13" max="14" width="4.6640625" style="51" customWidth="1"/>
    <col min="15" max="256" width="8.5546875" style="51"/>
    <col min="257" max="258" width="4.6640625" style="51" customWidth="1"/>
    <col min="259" max="268" width="10" style="51" customWidth="1"/>
    <col min="269" max="270" width="4.6640625" style="51" customWidth="1"/>
    <col min="271" max="512" width="8.5546875" style="51"/>
    <col min="513" max="514" width="4.6640625" style="51" customWidth="1"/>
    <col min="515" max="524" width="10" style="51" customWidth="1"/>
    <col min="525" max="526" width="4.6640625" style="51" customWidth="1"/>
    <col min="527" max="768" width="8.5546875" style="51"/>
    <col min="769" max="770" width="4.6640625" style="51" customWidth="1"/>
    <col min="771" max="780" width="10" style="51" customWidth="1"/>
    <col min="781" max="782" width="4.6640625" style="51" customWidth="1"/>
    <col min="783" max="1024" width="8.5546875" style="51"/>
    <col min="1025" max="1026" width="4.6640625" style="51" customWidth="1"/>
    <col min="1027" max="1036" width="10" style="51" customWidth="1"/>
    <col min="1037" max="1038" width="4.6640625" style="51" customWidth="1"/>
    <col min="1039" max="1280" width="8.5546875" style="51"/>
    <col min="1281" max="1282" width="4.6640625" style="51" customWidth="1"/>
    <col min="1283" max="1292" width="10" style="51" customWidth="1"/>
    <col min="1293" max="1294" width="4.6640625" style="51" customWidth="1"/>
    <col min="1295" max="1536" width="8.5546875" style="51"/>
    <col min="1537" max="1538" width="4.6640625" style="51" customWidth="1"/>
    <col min="1539" max="1548" width="10" style="51" customWidth="1"/>
    <col min="1549" max="1550" width="4.6640625" style="51" customWidth="1"/>
    <col min="1551" max="1792" width="8.5546875" style="51"/>
    <col min="1793" max="1794" width="4.6640625" style="51" customWidth="1"/>
    <col min="1795" max="1804" width="10" style="51" customWidth="1"/>
    <col min="1805" max="1806" width="4.6640625" style="51" customWidth="1"/>
    <col min="1807" max="2048" width="8.5546875" style="51"/>
    <col min="2049" max="2050" width="4.6640625" style="51" customWidth="1"/>
    <col min="2051" max="2060" width="10" style="51" customWidth="1"/>
    <col min="2061" max="2062" width="4.6640625" style="51" customWidth="1"/>
    <col min="2063" max="2304" width="8.5546875" style="51"/>
    <col min="2305" max="2306" width="4.6640625" style="51" customWidth="1"/>
    <col min="2307" max="2316" width="10" style="51" customWidth="1"/>
    <col min="2317" max="2318" width="4.6640625" style="51" customWidth="1"/>
    <col min="2319" max="2560" width="8.5546875" style="51"/>
    <col min="2561" max="2562" width="4.6640625" style="51" customWidth="1"/>
    <col min="2563" max="2572" width="10" style="51" customWidth="1"/>
    <col min="2573" max="2574" width="4.6640625" style="51" customWidth="1"/>
    <col min="2575" max="2816" width="8.5546875" style="51"/>
    <col min="2817" max="2818" width="4.6640625" style="51" customWidth="1"/>
    <col min="2819" max="2828" width="10" style="51" customWidth="1"/>
    <col min="2829" max="2830" width="4.6640625" style="51" customWidth="1"/>
    <col min="2831" max="3072" width="8.5546875" style="51"/>
    <col min="3073" max="3074" width="4.6640625" style="51" customWidth="1"/>
    <col min="3075" max="3084" width="10" style="51" customWidth="1"/>
    <col min="3085" max="3086" width="4.6640625" style="51" customWidth="1"/>
    <col min="3087" max="3328" width="8.5546875" style="51"/>
    <col min="3329" max="3330" width="4.6640625" style="51" customWidth="1"/>
    <col min="3331" max="3340" width="10" style="51" customWidth="1"/>
    <col min="3341" max="3342" width="4.6640625" style="51" customWidth="1"/>
    <col min="3343" max="3584" width="8.5546875" style="51"/>
    <col min="3585" max="3586" width="4.6640625" style="51" customWidth="1"/>
    <col min="3587" max="3596" width="10" style="51" customWidth="1"/>
    <col min="3597" max="3598" width="4.6640625" style="51" customWidth="1"/>
    <col min="3599" max="3840" width="8.5546875" style="51"/>
    <col min="3841" max="3842" width="4.6640625" style="51" customWidth="1"/>
    <col min="3843" max="3852" width="10" style="51" customWidth="1"/>
    <col min="3853" max="3854" width="4.6640625" style="51" customWidth="1"/>
    <col min="3855" max="4096" width="8.5546875" style="51"/>
    <col min="4097" max="4098" width="4.6640625" style="51" customWidth="1"/>
    <col min="4099" max="4108" width="10" style="51" customWidth="1"/>
    <col min="4109" max="4110" width="4.6640625" style="51" customWidth="1"/>
    <col min="4111" max="4352" width="8.5546875" style="51"/>
    <col min="4353" max="4354" width="4.6640625" style="51" customWidth="1"/>
    <col min="4355" max="4364" width="10" style="51" customWidth="1"/>
    <col min="4365" max="4366" width="4.6640625" style="51" customWidth="1"/>
    <col min="4367" max="4608" width="8.5546875" style="51"/>
    <col min="4609" max="4610" width="4.6640625" style="51" customWidth="1"/>
    <col min="4611" max="4620" width="10" style="51" customWidth="1"/>
    <col min="4621" max="4622" width="4.6640625" style="51" customWidth="1"/>
    <col min="4623" max="4864" width="8.5546875" style="51"/>
    <col min="4865" max="4866" width="4.6640625" style="51" customWidth="1"/>
    <col min="4867" max="4876" width="10" style="51" customWidth="1"/>
    <col min="4877" max="4878" width="4.6640625" style="51" customWidth="1"/>
    <col min="4879" max="5120" width="8.5546875" style="51"/>
    <col min="5121" max="5122" width="4.6640625" style="51" customWidth="1"/>
    <col min="5123" max="5132" width="10" style="51" customWidth="1"/>
    <col min="5133" max="5134" width="4.6640625" style="51" customWidth="1"/>
    <col min="5135" max="5376" width="8.5546875" style="51"/>
    <col min="5377" max="5378" width="4.6640625" style="51" customWidth="1"/>
    <col min="5379" max="5388" width="10" style="51" customWidth="1"/>
    <col min="5389" max="5390" width="4.6640625" style="51" customWidth="1"/>
    <col min="5391" max="5632" width="8.5546875" style="51"/>
    <col min="5633" max="5634" width="4.6640625" style="51" customWidth="1"/>
    <col min="5635" max="5644" width="10" style="51" customWidth="1"/>
    <col min="5645" max="5646" width="4.6640625" style="51" customWidth="1"/>
    <col min="5647" max="5888" width="8.5546875" style="51"/>
    <col min="5889" max="5890" width="4.6640625" style="51" customWidth="1"/>
    <col min="5891" max="5900" width="10" style="51" customWidth="1"/>
    <col min="5901" max="5902" width="4.6640625" style="51" customWidth="1"/>
    <col min="5903" max="6144" width="8.5546875" style="51"/>
    <col min="6145" max="6146" width="4.6640625" style="51" customWidth="1"/>
    <col min="6147" max="6156" width="10" style="51" customWidth="1"/>
    <col min="6157" max="6158" width="4.6640625" style="51" customWidth="1"/>
    <col min="6159" max="6400" width="8.5546875" style="51"/>
    <col min="6401" max="6402" width="4.6640625" style="51" customWidth="1"/>
    <col min="6403" max="6412" width="10" style="51" customWidth="1"/>
    <col min="6413" max="6414" width="4.6640625" style="51" customWidth="1"/>
    <col min="6415" max="6656" width="8.5546875" style="51"/>
    <col min="6657" max="6658" width="4.6640625" style="51" customWidth="1"/>
    <col min="6659" max="6668" width="10" style="51" customWidth="1"/>
    <col min="6669" max="6670" width="4.6640625" style="51" customWidth="1"/>
    <col min="6671" max="6912" width="8.5546875" style="51"/>
    <col min="6913" max="6914" width="4.6640625" style="51" customWidth="1"/>
    <col min="6915" max="6924" width="10" style="51" customWidth="1"/>
    <col min="6925" max="6926" width="4.6640625" style="51" customWidth="1"/>
    <col min="6927" max="7168" width="8.5546875" style="51"/>
    <col min="7169" max="7170" width="4.6640625" style="51" customWidth="1"/>
    <col min="7171" max="7180" width="10" style="51" customWidth="1"/>
    <col min="7181" max="7182" width="4.6640625" style="51" customWidth="1"/>
    <col min="7183" max="7424" width="8.5546875" style="51"/>
    <col min="7425" max="7426" width="4.6640625" style="51" customWidth="1"/>
    <col min="7427" max="7436" width="10" style="51" customWidth="1"/>
    <col min="7437" max="7438" width="4.6640625" style="51" customWidth="1"/>
    <col min="7439" max="7680" width="8.5546875" style="51"/>
    <col min="7681" max="7682" width="4.6640625" style="51" customWidth="1"/>
    <col min="7683" max="7692" width="10" style="51" customWidth="1"/>
    <col min="7693" max="7694" width="4.6640625" style="51" customWidth="1"/>
    <col min="7695" max="7936" width="8.5546875" style="51"/>
    <col min="7937" max="7938" width="4.6640625" style="51" customWidth="1"/>
    <col min="7939" max="7948" width="10" style="51" customWidth="1"/>
    <col min="7949" max="7950" width="4.6640625" style="51" customWidth="1"/>
    <col min="7951" max="8192" width="8.5546875" style="51"/>
    <col min="8193" max="8194" width="4.6640625" style="51" customWidth="1"/>
    <col min="8195" max="8204" width="10" style="51" customWidth="1"/>
    <col min="8205" max="8206" width="4.6640625" style="51" customWidth="1"/>
    <col min="8207" max="8448" width="8.5546875" style="51"/>
    <col min="8449" max="8450" width="4.6640625" style="51" customWidth="1"/>
    <col min="8451" max="8460" width="10" style="51" customWidth="1"/>
    <col min="8461" max="8462" width="4.6640625" style="51" customWidth="1"/>
    <col min="8463" max="8704" width="8.5546875" style="51"/>
    <col min="8705" max="8706" width="4.6640625" style="51" customWidth="1"/>
    <col min="8707" max="8716" width="10" style="51" customWidth="1"/>
    <col min="8717" max="8718" width="4.6640625" style="51" customWidth="1"/>
    <col min="8719" max="8960" width="8.5546875" style="51"/>
    <col min="8961" max="8962" width="4.6640625" style="51" customWidth="1"/>
    <col min="8963" max="8972" width="10" style="51" customWidth="1"/>
    <col min="8973" max="8974" width="4.6640625" style="51" customWidth="1"/>
    <col min="8975" max="9216" width="8.5546875" style="51"/>
    <col min="9217" max="9218" width="4.6640625" style="51" customWidth="1"/>
    <col min="9219" max="9228" width="10" style="51" customWidth="1"/>
    <col min="9229" max="9230" width="4.6640625" style="51" customWidth="1"/>
    <col min="9231" max="9472" width="8.5546875" style="51"/>
    <col min="9473" max="9474" width="4.6640625" style="51" customWidth="1"/>
    <col min="9475" max="9484" width="10" style="51" customWidth="1"/>
    <col min="9485" max="9486" width="4.6640625" style="51" customWidth="1"/>
    <col min="9487" max="9728" width="8.5546875" style="51"/>
    <col min="9729" max="9730" width="4.6640625" style="51" customWidth="1"/>
    <col min="9731" max="9740" width="10" style="51" customWidth="1"/>
    <col min="9741" max="9742" width="4.6640625" style="51" customWidth="1"/>
    <col min="9743" max="9984" width="8.5546875" style="51"/>
    <col min="9985" max="9986" width="4.6640625" style="51" customWidth="1"/>
    <col min="9987" max="9996" width="10" style="51" customWidth="1"/>
    <col min="9997" max="9998" width="4.6640625" style="51" customWidth="1"/>
    <col min="9999" max="10240" width="8.5546875" style="51"/>
    <col min="10241" max="10242" width="4.6640625" style="51" customWidth="1"/>
    <col min="10243" max="10252" width="10" style="51" customWidth="1"/>
    <col min="10253" max="10254" width="4.6640625" style="51" customWidth="1"/>
    <col min="10255" max="10496" width="8.5546875" style="51"/>
    <col min="10497" max="10498" width="4.6640625" style="51" customWidth="1"/>
    <col min="10499" max="10508" width="10" style="51" customWidth="1"/>
    <col min="10509" max="10510" width="4.6640625" style="51" customWidth="1"/>
    <col min="10511" max="10752" width="8.5546875" style="51"/>
    <col min="10753" max="10754" width="4.6640625" style="51" customWidth="1"/>
    <col min="10755" max="10764" width="10" style="51" customWidth="1"/>
    <col min="10765" max="10766" width="4.6640625" style="51" customWidth="1"/>
    <col min="10767" max="11008" width="8.5546875" style="51"/>
    <col min="11009" max="11010" width="4.6640625" style="51" customWidth="1"/>
    <col min="11011" max="11020" width="10" style="51" customWidth="1"/>
    <col min="11021" max="11022" width="4.6640625" style="51" customWidth="1"/>
    <col min="11023" max="11264" width="8.5546875" style="51"/>
    <col min="11265" max="11266" width="4.6640625" style="51" customWidth="1"/>
    <col min="11267" max="11276" width="10" style="51" customWidth="1"/>
    <col min="11277" max="11278" width="4.6640625" style="51" customWidth="1"/>
    <col min="11279" max="11520" width="8.5546875" style="51"/>
    <col min="11521" max="11522" width="4.6640625" style="51" customWidth="1"/>
    <col min="11523" max="11532" width="10" style="51" customWidth="1"/>
    <col min="11533" max="11534" width="4.6640625" style="51" customWidth="1"/>
    <col min="11535" max="11776" width="8.5546875" style="51"/>
    <col min="11777" max="11778" width="4.6640625" style="51" customWidth="1"/>
    <col min="11779" max="11788" width="10" style="51" customWidth="1"/>
    <col min="11789" max="11790" width="4.6640625" style="51" customWidth="1"/>
    <col min="11791" max="12032" width="8.5546875" style="51"/>
    <col min="12033" max="12034" width="4.6640625" style="51" customWidth="1"/>
    <col min="12035" max="12044" width="10" style="51" customWidth="1"/>
    <col min="12045" max="12046" width="4.6640625" style="51" customWidth="1"/>
    <col min="12047" max="12288" width="8.5546875" style="51"/>
    <col min="12289" max="12290" width="4.6640625" style="51" customWidth="1"/>
    <col min="12291" max="12300" width="10" style="51" customWidth="1"/>
    <col min="12301" max="12302" width="4.6640625" style="51" customWidth="1"/>
    <col min="12303" max="12544" width="8.5546875" style="51"/>
    <col min="12545" max="12546" width="4.6640625" style="51" customWidth="1"/>
    <col min="12547" max="12556" width="10" style="51" customWidth="1"/>
    <col min="12557" max="12558" width="4.6640625" style="51" customWidth="1"/>
    <col min="12559" max="12800" width="8.5546875" style="51"/>
    <col min="12801" max="12802" width="4.6640625" style="51" customWidth="1"/>
    <col min="12803" max="12812" width="10" style="51" customWidth="1"/>
    <col min="12813" max="12814" width="4.6640625" style="51" customWidth="1"/>
    <col min="12815" max="13056" width="8.5546875" style="51"/>
    <col min="13057" max="13058" width="4.6640625" style="51" customWidth="1"/>
    <col min="13059" max="13068" width="10" style="51" customWidth="1"/>
    <col min="13069" max="13070" width="4.6640625" style="51" customWidth="1"/>
    <col min="13071" max="13312" width="8.5546875" style="51"/>
    <col min="13313" max="13314" width="4.6640625" style="51" customWidth="1"/>
    <col min="13315" max="13324" width="10" style="51" customWidth="1"/>
    <col min="13325" max="13326" width="4.6640625" style="51" customWidth="1"/>
    <col min="13327" max="13568" width="8.5546875" style="51"/>
    <col min="13569" max="13570" width="4.6640625" style="51" customWidth="1"/>
    <col min="13571" max="13580" width="10" style="51" customWidth="1"/>
    <col min="13581" max="13582" width="4.6640625" style="51" customWidth="1"/>
    <col min="13583" max="13824" width="8.5546875" style="51"/>
    <col min="13825" max="13826" width="4.6640625" style="51" customWidth="1"/>
    <col min="13827" max="13836" width="10" style="51" customWidth="1"/>
    <col min="13837" max="13838" width="4.6640625" style="51" customWidth="1"/>
    <col min="13839" max="14080" width="8.5546875" style="51"/>
    <col min="14081" max="14082" width="4.6640625" style="51" customWidth="1"/>
    <col min="14083" max="14092" width="10" style="51" customWidth="1"/>
    <col min="14093" max="14094" width="4.6640625" style="51" customWidth="1"/>
    <col min="14095" max="14336" width="8.5546875" style="51"/>
    <col min="14337" max="14338" width="4.6640625" style="51" customWidth="1"/>
    <col min="14339" max="14348" width="10" style="51" customWidth="1"/>
    <col min="14349" max="14350" width="4.6640625" style="51" customWidth="1"/>
    <col min="14351" max="14592" width="8.5546875" style="51"/>
    <col min="14593" max="14594" width="4.6640625" style="51" customWidth="1"/>
    <col min="14595" max="14604" width="10" style="51" customWidth="1"/>
    <col min="14605" max="14606" width="4.6640625" style="51" customWidth="1"/>
    <col min="14607" max="14848" width="8.5546875" style="51"/>
    <col min="14849" max="14850" width="4.6640625" style="51" customWidth="1"/>
    <col min="14851" max="14860" width="10" style="51" customWidth="1"/>
    <col min="14861" max="14862" width="4.6640625" style="51" customWidth="1"/>
    <col min="14863" max="15104" width="8.5546875" style="51"/>
    <col min="15105" max="15106" width="4.6640625" style="51" customWidth="1"/>
    <col min="15107" max="15116" width="10" style="51" customWidth="1"/>
    <col min="15117" max="15118" width="4.6640625" style="51" customWidth="1"/>
    <col min="15119" max="15360" width="8.5546875" style="51"/>
    <col min="15361" max="15362" width="4.6640625" style="51" customWidth="1"/>
    <col min="15363" max="15372" width="10" style="51" customWidth="1"/>
    <col min="15373" max="15374" width="4.6640625" style="51" customWidth="1"/>
    <col min="15375" max="15616" width="8.5546875" style="51"/>
    <col min="15617" max="15618" width="4.6640625" style="51" customWidth="1"/>
    <col min="15619" max="15628" width="10" style="51" customWidth="1"/>
    <col min="15629" max="15630" width="4.6640625" style="51" customWidth="1"/>
    <col min="15631" max="15872" width="8.5546875" style="51"/>
    <col min="15873" max="15874" width="4.6640625" style="51" customWidth="1"/>
    <col min="15875" max="15884" width="10" style="51" customWidth="1"/>
    <col min="15885" max="15886" width="4.6640625" style="51" customWidth="1"/>
    <col min="15887" max="16128" width="8.5546875" style="51"/>
    <col min="16129" max="16130" width="4.6640625" style="51" customWidth="1"/>
    <col min="16131" max="16140" width="10" style="51" customWidth="1"/>
    <col min="16141" max="16142" width="4.6640625" style="51" customWidth="1"/>
    <col min="16143" max="16384" width="8.5546875" style="51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s="5" customFormat="1" ht="15" customHeight="1" x14ac:dyDescent="0.3">
      <c r="A4" s="10"/>
      <c r="B4" s="12"/>
      <c r="C4" s="116" t="s">
        <v>268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s="5" customFormat="1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s="5" customFormat="1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s="5" customFormat="1" ht="15" customHeight="1" x14ac:dyDescent="0.3">
      <c r="A7" s="6"/>
      <c r="B7" s="15"/>
      <c r="C7" s="49"/>
      <c r="D7" s="49"/>
      <c r="E7" s="49"/>
      <c r="F7" s="49"/>
      <c r="G7" s="49"/>
      <c r="H7" s="49"/>
      <c r="I7" s="49"/>
      <c r="J7" s="49"/>
      <c r="K7" s="49"/>
      <c r="L7" s="49"/>
      <c r="M7" s="16"/>
      <c r="N7" s="9"/>
    </row>
    <row r="8" spans="1:14" ht="18" customHeight="1" x14ac:dyDescent="0.35">
      <c r="A8" s="6"/>
      <c r="B8" s="15"/>
      <c r="C8" s="50"/>
      <c r="D8" s="50"/>
      <c r="E8" s="50"/>
      <c r="F8" s="50"/>
      <c r="G8" s="134" t="s">
        <v>0</v>
      </c>
      <c r="H8" s="135"/>
      <c r="I8" s="50"/>
      <c r="J8" s="50"/>
      <c r="K8" s="50"/>
      <c r="L8" s="50"/>
      <c r="M8" s="16"/>
      <c r="N8" s="9"/>
    </row>
    <row r="9" spans="1:14" ht="13.95" customHeight="1" x14ac:dyDescent="0.3">
      <c r="A9" s="6"/>
      <c r="B9" s="15"/>
      <c r="C9" s="50"/>
      <c r="D9" s="50"/>
      <c r="E9" s="50"/>
      <c r="F9" s="50"/>
      <c r="G9" s="113" t="s">
        <v>269</v>
      </c>
      <c r="H9" s="114"/>
      <c r="I9" s="50"/>
      <c r="J9" s="50"/>
      <c r="K9" s="50"/>
      <c r="L9" s="50"/>
      <c r="M9" s="16"/>
      <c r="N9" s="9"/>
    </row>
    <row r="10" spans="1:14" ht="13.95" customHeight="1" x14ac:dyDescent="0.3">
      <c r="A10" s="6"/>
      <c r="B10" s="15"/>
      <c r="C10" s="50"/>
      <c r="D10" s="50"/>
      <c r="E10" s="50"/>
      <c r="F10" s="50"/>
      <c r="G10" s="113" t="s">
        <v>270</v>
      </c>
      <c r="H10" s="114"/>
      <c r="I10" s="50"/>
      <c r="J10" s="50"/>
      <c r="K10" s="50"/>
      <c r="L10" s="50"/>
      <c r="M10" s="16"/>
      <c r="N10" s="9"/>
    </row>
    <row r="11" spans="1:14" ht="13.95" customHeight="1" x14ac:dyDescent="0.3">
      <c r="A11" s="6"/>
      <c r="B11" s="15"/>
      <c r="C11" s="50"/>
      <c r="D11" s="50"/>
      <c r="E11" s="50"/>
      <c r="F11" s="50"/>
      <c r="G11" s="113" t="s">
        <v>271</v>
      </c>
      <c r="H11" s="114"/>
      <c r="I11" s="50"/>
      <c r="J11" s="50"/>
      <c r="K11" s="50"/>
      <c r="L11" s="50"/>
      <c r="M11" s="16"/>
      <c r="N11" s="9"/>
    </row>
    <row r="12" spans="1:14" ht="13.95" customHeight="1" x14ac:dyDescent="0.3">
      <c r="A12" s="6"/>
      <c r="B12" s="15"/>
      <c r="C12" s="50"/>
      <c r="D12" s="50"/>
      <c r="E12" s="50"/>
      <c r="F12" s="50"/>
      <c r="G12" s="113" t="s">
        <v>272</v>
      </c>
      <c r="H12" s="114"/>
      <c r="I12" s="50"/>
      <c r="J12" s="50"/>
      <c r="K12" s="50"/>
      <c r="L12" s="50"/>
      <c r="M12" s="16"/>
      <c r="N12" s="9"/>
    </row>
    <row r="13" spans="1:14" ht="13.95" customHeight="1" x14ac:dyDescent="0.3">
      <c r="A13" s="6"/>
      <c r="B13" s="1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6"/>
      <c r="N13" s="9"/>
    </row>
    <row r="14" spans="1:14" ht="13.95" customHeight="1" x14ac:dyDescent="0.3">
      <c r="A14" s="6"/>
      <c r="B14" s="15"/>
      <c r="C14" s="77" t="s">
        <v>1</v>
      </c>
      <c r="D14" s="52" t="s">
        <v>2</v>
      </c>
      <c r="E14" s="77" t="s">
        <v>3</v>
      </c>
      <c r="F14" s="77" t="s">
        <v>4</v>
      </c>
      <c r="G14" s="136" t="s">
        <v>5</v>
      </c>
      <c r="H14" s="136"/>
      <c r="I14" s="136" t="s">
        <v>6</v>
      </c>
      <c r="J14" s="136"/>
      <c r="K14" s="77" t="s">
        <v>4</v>
      </c>
      <c r="L14" s="77" t="s">
        <v>7</v>
      </c>
      <c r="M14" s="16"/>
      <c r="N14" s="9"/>
    </row>
    <row r="15" spans="1:14" ht="13.95" customHeight="1" x14ac:dyDescent="0.3">
      <c r="A15" s="6"/>
      <c r="B15" s="15"/>
      <c r="C15" s="23">
        <v>44757</v>
      </c>
      <c r="D15" s="24">
        <v>0.63194444444444442</v>
      </c>
      <c r="E15" s="25">
        <v>9</v>
      </c>
      <c r="F15" s="26"/>
      <c r="G15" s="133" t="str">
        <f>G9</f>
        <v>Titans B12 Navy Medina</v>
      </c>
      <c r="H15" s="133"/>
      <c r="I15" s="133" t="str">
        <f>G10</f>
        <v>ISC Gunners Select B12 White</v>
      </c>
      <c r="J15" s="133"/>
      <c r="K15" s="26"/>
      <c r="L15" s="26" t="s">
        <v>273</v>
      </c>
      <c r="M15" s="16"/>
      <c r="N15" s="9"/>
    </row>
    <row r="16" spans="1:14" ht="13.95" customHeight="1" x14ac:dyDescent="0.3">
      <c r="A16" s="6"/>
      <c r="B16" s="15"/>
      <c r="C16" s="23">
        <v>44757</v>
      </c>
      <c r="D16" s="24">
        <v>0.77777777777777779</v>
      </c>
      <c r="E16" s="26" t="s">
        <v>304</v>
      </c>
      <c r="F16" s="26"/>
      <c r="G16" s="133" t="str">
        <f>G11</f>
        <v>Titans B12 Navy Puyallup</v>
      </c>
      <c r="H16" s="133"/>
      <c r="I16" s="133" t="str">
        <f>G12</f>
        <v>Storm King Typhoons</v>
      </c>
      <c r="J16" s="133"/>
      <c r="K16" s="26"/>
      <c r="L16" s="26" t="s">
        <v>273</v>
      </c>
      <c r="M16" s="16"/>
      <c r="N16" s="9"/>
    </row>
    <row r="17" spans="1:14" ht="7.2" customHeight="1" x14ac:dyDescent="0.3">
      <c r="A17" s="6"/>
      <c r="B17" s="15"/>
      <c r="C17" s="53"/>
      <c r="D17" s="54"/>
      <c r="E17" s="55"/>
      <c r="F17" s="55"/>
      <c r="G17" s="56"/>
      <c r="H17" s="56"/>
      <c r="I17" s="56"/>
      <c r="J17" s="56"/>
      <c r="K17" s="55"/>
      <c r="L17" s="55"/>
      <c r="M17" s="16"/>
      <c r="N17" s="9"/>
    </row>
    <row r="18" spans="1:14" ht="13.95" customHeight="1" x14ac:dyDescent="0.3">
      <c r="A18" s="6"/>
      <c r="B18" s="15"/>
      <c r="C18" s="57">
        <v>44758</v>
      </c>
      <c r="D18" s="58">
        <v>0.56597222222222221</v>
      </c>
      <c r="E18" s="26">
        <v>10</v>
      </c>
      <c r="F18" s="26"/>
      <c r="G18" s="133" t="str">
        <f>G9</f>
        <v>Titans B12 Navy Medina</v>
      </c>
      <c r="H18" s="133"/>
      <c r="I18" s="133" t="str">
        <f>G11</f>
        <v>Titans B12 Navy Puyallup</v>
      </c>
      <c r="J18" s="133"/>
      <c r="K18" s="26"/>
      <c r="L18" s="26" t="s">
        <v>273</v>
      </c>
      <c r="M18" s="16"/>
      <c r="N18" s="9"/>
    </row>
    <row r="19" spans="1:14" ht="13.95" customHeight="1" x14ac:dyDescent="0.3">
      <c r="A19" s="6"/>
      <c r="B19" s="15"/>
      <c r="C19" s="57">
        <v>44758</v>
      </c>
      <c r="D19" s="58">
        <v>0.60069444444444442</v>
      </c>
      <c r="E19" s="25" t="s">
        <v>304</v>
      </c>
      <c r="F19" s="26"/>
      <c r="G19" s="133" t="str">
        <f>G10</f>
        <v>ISC Gunners Select B12 White</v>
      </c>
      <c r="H19" s="133"/>
      <c r="I19" s="133" t="str">
        <f>G12</f>
        <v>Storm King Typhoons</v>
      </c>
      <c r="J19" s="133"/>
      <c r="K19" s="26"/>
      <c r="L19" s="26" t="s">
        <v>273</v>
      </c>
      <c r="M19" s="16"/>
      <c r="N19" s="9"/>
    </row>
    <row r="20" spans="1:14" ht="7.2" customHeight="1" x14ac:dyDescent="0.3">
      <c r="A20" s="6"/>
      <c r="B20" s="15"/>
      <c r="C20" s="53"/>
      <c r="D20" s="54"/>
      <c r="E20" s="55"/>
      <c r="F20" s="55"/>
      <c r="G20" s="56"/>
      <c r="H20" s="56"/>
      <c r="I20" s="56"/>
      <c r="J20" s="56"/>
      <c r="K20" s="55"/>
      <c r="L20" s="55"/>
      <c r="M20" s="16"/>
      <c r="N20" s="9"/>
    </row>
    <row r="21" spans="1:14" ht="13.95" customHeight="1" x14ac:dyDescent="0.3">
      <c r="A21" s="6"/>
      <c r="B21" s="15"/>
      <c r="C21" s="57">
        <v>44758</v>
      </c>
      <c r="D21" s="58">
        <v>0.83680555555555547</v>
      </c>
      <c r="E21" s="25">
        <v>9</v>
      </c>
      <c r="F21" s="26"/>
      <c r="G21" s="133" t="str">
        <f>G12</f>
        <v>Storm King Typhoons</v>
      </c>
      <c r="H21" s="133"/>
      <c r="I21" s="133" t="str">
        <f>G9</f>
        <v>Titans B12 Navy Medina</v>
      </c>
      <c r="J21" s="133"/>
      <c r="K21" s="26"/>
      <c r="L21" s="26" t="s">
        <v>273</v>
      </c>
      <c r="M21" s="16"/>
      <c r="N21" s="9"/>
    </row>
    <row r="22" spans="1:14" ht="13.95" customHeight="1" x14ac:dyDescent="0.3">
      <c r="A22" s="6"/>
      <c r="B22" s="15"/>
      <c r="C22" s="57">
        <v>44758</v>
      </c>
      <c r="D22" s="58">
        <v>0.83680555555555547</v>
      </c>
      <c r="E22" s="25">
        <v>10</v>
      </c>
      <c r="F22" s="26"/>
      <c r="G22" s="133" t="str">
        <f>G10</f>
        <v>ISC Gunners Select B12 White</v>
      </c>
      <c r="H22" s="133"/>
      <c r="I22" s="133" t="str">
        <f>G11</f>
        <v>Titans B12 Navy Puyallup</v>
      </c>
      <c r="J22" s="133"/>
      <c r="K22" s="26"/>
      <c r="L22" s="26" t="s">
        <v>273</v>
      </c>
      <c r="M22" s="16"/>
      <c r="N22" s="9"/>
    </row>
    <row r="23" spans="1:14" ht="7.2" customHeight="1" x14ac:dyDescent="0.3">
      <c r="A23" s="6"/>
      <c r="B23" s="15"/>
      <c r="C23" s="53"/>
      <c r="D23" s="54"/>
      <c r="E23" s="55"/>
      <c r="F23" s="55"/>
      <c r="G23" s="56"/>
      <c r="H23" s="56"/>
      <c r="I23" s="56"/>
      <c r="J23" s="56"/>
      <c r="K23" s="55"/>
      <c r="L23" s="55"/>
      <c r="M23" s="16"/>
      <c r="N23" s="9"/>
    </row>
    <row r="24" spans="1:14" ht="13.95" customHeight="1" x14ac:dyDescent="0.3">
      <c r="A24" s="6"/>
      <c r="B24" s="15"/>
      <c r="C24" s="57">
        <v>44759</v>
      </c>
      <c r="D24" s="58">
        <v>0.60416666666666663</v>
      </c>
      <c r="E24" s="26" t="s">
        <v>304</v>
      </c>
      <c r="F24" s="26"/>
      <c r="G24" s="139" t="s">
        <v>26</v>
      </c>
      <c r="H24" s="139"/>
      <c r="I24" s="139" t="s">
        <v>27</v>
      </c>
      <c r="J24" s="139"/>
      <c r="K24" s="59"/>
      <c r="L24" s="26" t="s">
        <v>10</v>
      </c>
      <c r="M24" s="16"/>
      <c r="N24" s="9"/>
    </row>
    <row r="25" spans="1:14" ht="13.95" customHeight="1" x14ac:dyDescent="0.3">
      <c r="A25" s="6"/>
      <c r="B25" s="15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6"/>
      <c r="N25" s="9"/>
    </row>
    <row r="26" spans="1:14" ht="13.95" customHeight="1" x14ac:dyDescent="0.3">
      <c r="A26" s="6"/>
      <c r="B26" s="15"/>
      <c r="C26" s="50"/>
      <c r="D26" s="140" t="s">
        <v>11</v>
      </c>
      <c r="E26" s="141"/>
      <c r="F26" s="60" t="s">
        <v>12</v>
      </c>
      <c r="G26" s="61" t="s">
        <v>28</v>
      </c>
      <c r="H26" s="60" t="s">
        <v>29</v>
      </c>
      <c r="I26" s="61" t="s">
        <v>15</v>
      </c>
      <c r="J26" s="60" t="s">
        <v>16</v>
      </c>
      <c r="K26" s="61" t="s">
        <v>17</v>
      </c>
      <c r="L26" s="50"/>
      <c r="M26" s="16"/>
      <c r="N26" s="9"/>
    </row>
    <row r="27" spans="1:14" ht="13.95" customHeight="1" x14ac:dyDescent="0.3">
      <c r="A27" s="6"/>
      <c r="B27" s="15"/>
      <c r="C27" s="50"/>
      <c r="D27" s="137" t="str">
        <f>G9</f>
        <v>Titans B12 Navy Medina</v>
      </c>
      <c r="E27" s="138"/>
      <c r="F27" s="62"/>
      <c r="G27" s="62"/>
      <c r="H27" s="62"/>
      <c r="I27" s="62"/>
      <c r="J27" s="62"/>
      <c r="K27" s="62"/>
      <c r="L27" s="50"/>
      <c r="M27" s="16"/>
      <c r="N27" s="9"/>
    </row>
    <row r="28" spans="1:14" ht="13.95" customHeight="1" x14ac:dyDescent="0.3">
      <c r="A28" s="6"/>
      <c r="B28" s="15"/>
      <c r="C28" s="50"/>
      <c r="D28" s="137" t="str">
        <f>G10</f>
        <v>ISC Gunners Select B12 White</v>
      </c>
      <c r="E28" s="138"/>
      <c r="F28" s="62"/>
      <c r="G28" s="62"/>
      <c r="H28" s="62"/>
      <c r="I28" s="62"/>
      <c r="J28" s="62"/>
      <c r="K28" s="62"/>
      <c r="L28" s="50"/>
      <c r="M28" s="16"/>
      <c r="N28" s="9"/>
    </row>
    <row r="29" spans="1:14" ht="13.95" customHeight="1" x14ac:dyDescent="0.3">
      <c r="A29" s="6"/>
      <c r="B29" s="15"/>
      <c r="C29" s="50"/>
      <c r="D29" s="137" t="str">
        <f>G11</f>
        <v>Titans B12 Navy Puyallup</v>
      </c>
      <c r="E29" s="138"/>
      <c r="F29" s="62"/>
      <c r="G29" s="62"/>
      <c r="H29" s="62"/>
      <c r="I29" s="62"/>
      <c r="J29" s="62"/>
      <c r="K29" s="62"/>
      <c r="L29" s="50"/>
      <c r="M29" s="16"/>
      <c r="N29" s="9"/>
    </row>
    <row r="30" spans="1:14" ht="13.95" customHeight="1" x14ac:dyDescent="0.3">
      <c r="A30" s="6"/>
      <c r="B30" s="15"/>
      <c r="C30" s="50"/>
      <c r="D30" s="137" t="str">
        <f>G12</f>
        <v>Storm King Typhoons</v>
      </c>
      <c r="E30" s="138"/>
      <c r="F30" s="62"/>
      <c r="G30" s="62"/>
      <c r="H30" s="62"/>
      <c r="I30" s="62"/>
      <c r="J30" s="62"/>
      <c r="K30" s="62"/>
      <c r="L30" s="50"/>
      <c r="M30" s="16"/>
      <c r="N30" s="9"/>
    </row>
    <row r="31" spans="1:14" ht="13.95" customHeight="1" x14ac:dyDescent="0.3">
      <c r="A31" s="6"/>
      <c r="B31" s="1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6"/>
      <c r="N31" s="9"/>
    </row>
    <row r="32" spans="1:14" ht="13.95" customHeight="1" x14ac:dyDescent="0.3">
      <c r="A32" s="6"/>
      <c r="B32" s="15"/>
      <c r="C32" s="63"/>
      <c r="D32" s="65" t="s">
        <v>10</v>
      </c>
      <c r="E32" s="17"/>
      <c r="F32" s="17"/>
      <c r="G32" s="17"/>
      <c r="H32" s="17"/>
      <c r="I32" s="17"/>
      <c r="J32" s="17"/>
      <c r="K32" s="17"/>
      <c r="L32" s="50"/>
      <c r="M32" s="16"/>
      <c r="N32" s="9"/>
    </row>
    <row r="33" spans="1:14" ht="13.95" customHeight="1" x14ac:dyDescent="0.3">
      <c r="A33" s="6"/>
      <c r="B33" s="15"/>
      <c r="C33" s="63"/>
      <c r="D33" s="36"/>
      <c r="E33" s="128"/>
      <c r="F33" s="128"/>
      <c r="G33" s="128"/>
      <c r="H33" s="128"/>
      <c r="I33" s="128"/>
      <c r="J33" s="128"/>
      <c r="K33" s="128"/>
      <c r="L33" s="50"/>
      <c r="M33" s="16"/>
      <c r="N33" s="9"/>
    </row>
    <row r="34" spans="1:14" x14ac:dyDescent="0.3">
      <c r="A34" s="6"/>
      <c r="B34" s="1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16"/>
      <c r="N34" s="9"/>
    </row>
    <row r="35" spans="1:14" x14ac:dyDescent="0.3">
      <c r="A35" s="6"/>
      <c r="B35" s="1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6"/>
      <c r="N35" s="9"/>
    </row>
    <row r="36" spans="1:14" ht="14.4" x14ac:dyDescent="0.3">
      <c r="A36" s="6"/>
      <c r="B36" s="15"/>
      <c r="C36" s="50"/>
      <c r="D36" s="50"/>
      <c r="E36" s="121" t="s">
        <v>30</v>
      </c>
      <c r="F36" s="121"/>
      <c r="G36" s="121"/>
      <c r="H36" s="121"/>
      <c r="I36" s="121"/>
      <c r="J36" s="121"/>
      <c r="K36" s="121"/>
      <c r="L36" s="50"/>
      <c r="M36" s="16"/>
      <c r="N36" s="9"/>
    </row>
    <row r="37" spans="1:14" x14ac:dyDescent="0.3">
      <c r="A37" s="6"/>
      <c r="B37" s="15"/>
      <c r="C37" s="50"/>
      <c r="D37" s="50"/>
      <c r="E37" s="122"/>
      <c r="F37" s="122"/>
      <c r="G37" s="122"/>
      <c r="H37" s="122"/>
      <c r="I37" s="122"/>
      <c r="J37" s="122"/>
      <c r="K37" s="122"/>
      <c r="L37" s="50"/>
      <c r="M37" s="16"/>
      <c r="N37" s="9"/>
    </row>
    <row r="38" spans="1:14" x14ac:dyDescent="0.3">
      <c r="A38" s="6"/>
      <c r="B38" s="15"/>
      <c r="C38" s="50"/>
      <c r="D38" s="50"/>
      <c r="E38" s="64"/>
      <c r="F38" s="64"/>
      <c r="G38" s="64"/>
      <c r="H38" s="64"/>
      <c r="I38" s="64"/>
      <c r="J38" s="64"/>
      <c r="K38" s="64"/>
      <c r="L38" s="50"/>
      <c r="M38" s="16"/>
      <c r="N38" s="9"/>
    </row>
    <row r="39" spans="1:14" x14ac:dyDescent="0.3">
      <c r="A39" s="6"/>
      <c r="B39" s="15"/>
      <c r="C39" s="50"/>
      <c r="D39" s="50"/>
      <c r="E39" s="122" t="s">
        <v>31</v>
      </c>
      <c r="F39" s="122"/>
      <c r="G39" s="122"/>
      <c r="H39" s="122"/>
      <c r="I39" s="122"/>
      <c r="J39" s="122"/>
      <c r="K39" s="122"/>
      <c r="L39" s="50"/>
      <c r="M39" s="16"/>
      <c r="N39" s="9"/>
    </row>
    <row r="40" spans="1:14" x14ac:dyDescent="0.3">
      <c r="A40" s="6"/>
      <c r="B40" s="15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16"/>
      <c r="N40" s="9"/>
    </row>
    <row r="41" spans="1:14" x14ac:dyDescent="0.3">
      <c r="A41" s="6"/>
      <c r="B41" s="15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6"/>
      <c r="N41" s="9"/>
    </row>
    <row r="42" spans="1:14" x14ac:dyDescent="0.3">
      <c r="A42" s="6"/>
      <c r="B42" s="15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6"/>
      <c r="N42" s="9"/>
    </row>
    <row r="43" spans="1:14" x14ac:dyDescent="0.3">
      <c r="A43" s="6"/>
      <c r="B43" s="1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6"/>
      <c r="N43" s="9"/>
    </row>
    <row r="44" spans="1:14" x14ac:dyDescent="0.3">
      <c r="A44" s="6"/>
      <c r="B44" s="1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16"/>
      <c r="N44" s="9"/>
    </row>
    <row r="45" spans="1:14" x14ac:dyDescent="0.3">
      <c r="A45" s="6"/>
      <c r="B45" s="15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16"/>
      <c r="N45" s="9"/>
    </row>
    <row r="46" spans="1:14" x14ac:dyDescent="0.3">
      <c r="A46" s="6"/>
      <c r="B46" s="15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16"/>
      <c r="N46" s="9"/>
    </row>
    <row r="47" spans="1:14" x14ac:dyDescent="0.3">
      <c r="A47" s="6"/>
      <c r="B47" s="1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6"/>
      <c r="N47" s="9"/>
    </row>
    <row r="48" spans="1:14" x14ac:dyDescent="0.3">
      <c r="A48" s="6"/>
      <c r="B48" s="1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16"/>
      <c r="N48" s="9"/>
    </row>
    <row r="49" spans="1:14" x14ac:dyDescent="0.3">
      <c r="A49" s="6"/>
      <c r="B49" s="15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16"/>
      <c r="N49" s="9"/>
    </row>
    <row r="50" spans="1:14" x14ac:dyDescent="0.3">
      <c r="A50" s="6"/>
      <c r="B50" s="15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16"/>
      <c r="N50" s="9"/>
    </row>
    <row r="51" spans="1:14" x14ac:dyDescent="0.3">
      <c r="A51" s="6"/>
      <c r="B51" s="15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6"/>
      <c r="N51" s="9"/>
    </row>
    <row r="52" spans="1:14" x14ac:dyDescent="0.3">
      <c r="A52" s="6"/>
      <c r="B52" s="1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6"/>
      <c r="N52" s="9"/>
    </row>
    <row r="53" spans="1:14" x14ac:dyDescent="0.3">
      <c r="A53" s="6"/>
      <c r="B53" s="15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6"/>
      <c r="N53" s="9"/>
    </row>
    <row r="54" spans="1:14" x14ac:dyDescent="0.3">
      <c r="A54" s="6"/>
      <c r="B54" s="1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16"/>
      <c r="N54" s="9"/>
    </row>
    <row r="55" spans="1:14" x14ac:dyDescent="0.3">
      <c r="A55" s="6"/>
      <c r="B55" s="15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6"/>
      <c r="N55" s="9"/>
    </row>
    <row r="56" spans="1:14" x14ac:dyDescent="0.3">
      <c r="A56" s="6"/>
      <c r="B56" s="1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6"/>
      <c r="N56" s="9"/>
    </row>
    <row r="57" spans="1:14" x14ac:dyDescent="0.3">
      <c r="A57" s="6"/>
      <c r="B57" s="1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16"/>
      <c r="N57" s="9"/>
    </row>
    <row r="58" spans="1:14" x14ac:dyDescent="0.3">
      <c r="A58" s="6"/>
      <c r="B58" s="1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6"/>
      <c r="N58" s="9"/>
    </row>
    <row r="59" spans="1:14" x14ac:dyDescent="0.3">
      <c r="A59" s="6"/>
      <c r="B59" s="1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16"/>
      <c r="N59" s="9"/>
    </row>
    <row r="60" spans="1:14" x14ac:dyDescent="0.3">
      <c r="A60" s="6"/>
      <c r="B60" s="1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16"/>
      <c r="N60" s="9"/>
    </row>
    <row r="61" spans="1:14" x14ac:dyDescent="0.3">
      <c r="A61" s="6"/>
      <c r="B61" s="1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16"/>
      <c r="N61" s="9"/>
    </row>
    <row r="62" spans="1:14" x14ac:dyDescent="0.3">
      <c r="A62" s="6"/>
      <c r="B62" s="1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6"/>
      <c r="N62" s="9"/>
    </row>
    <row r="63" spans="1:14" x14ac:dyDescent="0.3">
      <c r="A63" s="6"/>
      <c r="B63" s="1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16"/>
      <c r="N63" s="9"/>
    </row>
    <row r="64" spans="1:14" x14ac:dyDescent="0.3">
      <c r="A64" s="6"/>
      <c r="B64" s="1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16"/>
      <c r="N64" s="9"/>
    </row>
    <row r="65" spans="1:14" x14ac:dyDescent="0.3">
      <c r="A65" s="6"/>
      <c r="B65" s="1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16"/>
      <c r="N65" s="9"/>
    </row>
    <row r="66" spans="1:14" x14ac:dyDescent="0.3">
      <c r="A66" s="6"/>
      <c r="B66" s="1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16"/>
      <c r="N66" s="9"/>
    </row>
    <row r="67" spans="1:14" x14ac:dyDescent="0.3">
      <c r="A67" s="6"/>
      <c r="B67" s="1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16"/>
      <c r="N67" s="9"/>
    </row>
    <row r="68" spans="1:14" x14ac:dyDescent="0.3">
      <c r="A68" s="6"/>
      <c r="B68" s="1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6"/>
      <c r="N68" s="9"/>
    </row>
    <row r="69" spans="1:14" x14ac:dyDescent="0.3">
      <c r="A69" s="6"/>
      <c r="B69" s="15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16"/>
      <c r="N69" s="9"/>
    </row>
    <row r="70" spans="1:14" x14ac:dyDescent="0.3">
      <c r="A70" s="6"/>
      <c r="B70" s="15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16"/>
      <c r="N70" s="9"/>
    </row>
    <row r="71" spans="1:14" s="5" customFormat="1" ht="13.95" customHeight="1" x14ac:dyDescent="0.3">
      <c r="A71" s="6"/>
      <c r="B71" s="15"/>
      <c r="D71" s="109"/>
      <c r="E71" s="109"/>
      <c r="F71" s="75"/>
      <c r="G71" s="46"/>
      <c r="H71" s="75"/>
      <c r="I71" s="46"/>
      <c r="J71" s="75"/>
      <c r="K71" s="46"/>
      <c r="M71" s="16"/>
      <c r="N71" s="9"/>
    </row>
    <row r="72" spans="1:14" s="5" customFormat="1" ht="14.4" thickBot="1" x14ac:dyDescent="0.35">
      <c r="A72" s="6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1"/>
      <c r="N72" s="9"/>
    </row>
    <row r="73" spans="1:14" s="5" customFormat="1" ht="28.95" customHeight="1" thickTop="1" thickBot="1" x14ac:dyDescent="0.35">
      <c r="A73" s="4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3"/>
    </row>
    <row r="74" spans="1:14" ht="14.4" thickTop="1" x14ac:dyDescent="0.3"/>
  </sheetData>
  <mergeCells count="33">
    <mergeCell ref="E39:K39"/>
    <mergeCell ref="D71:E71"/>
    <mergeCell ref="D28:E28"/>
    <mergeCell ref="D29:E29"/>
    <mergeCell ref="D30:E30"/>
    <mergeCell ref="E33:K33"/>
    <mergeCell ref="E36:K36"/>
    <mergeCell ref="E37:K37"/>
    <mergeCell ref="D27:E27"/>
    <mergeCell ref="G18:H18"/>
    <mergeCell ref="I18:J18"/>
    <mergeCell ref="G19:H19"/>
    <mergeCell ref="I19:J19"/>
    <mergeCell ref="G21:H21"/>
    <mergeCell ref="I21:J21"/>
    <mergeCell ref="G22:H22"/>
    <mergeCell ref="I22:J22"/>
    <mergeCell ref="G24:H24"/>
    <mergeCell ref="I24:J24"/>
    <mergeCell ref="D26:E26"/>
    <mergeCell ref="G16:H16"/>
    <mergeCell ref="I16:J16"/>
    <mergeCell ref="F1:I2"/>
    <mergeCell ref="C4:L6"/>
    <mergeCell ref="G8:H8"/>
    <mergeCell ref="G9:H9"/>
    <mergeCell ref="G10:H10"/>
    <mergeCell ref="G11:H11"/>
    <mergeCell ref="G12:H12"/>
    <mergeCell ref="G14:H14"/>
    <mergeCell ref="I14:J14"/>
    <mergeCell ref="G15:H15"/>
    <mergeCell ref="I15:J15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7084-91BC-49B0-8156-54E0741248EC}">
  <sheetPr codeName="Sheet29">
    <pageSetUpPr fitToPage="1"/>
  </sheetPr>
  <dimension ref="A1:P73"/>
  <sheetViews>
    <sheetView showGridLines="0" topLeftCell="A7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193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189</v>
      </c>
      <c r="F9" s="114"/>
      <c r="I9" s="113" t="s">
        <v>306</v>
      </c>
      <c r="J9" s="114"/>
      <c r="M9" s="16"/>
      <c r="N9" s="9"/>
    </row>
    <row r="10" spans="1:16" ht="13.95" customHeight="1" x14ac:dyDescent="0.3">
      <c r="A10" s="6"/>
      <c r="B10" s="15"/>
      <c r="E10" s="113" t="s">
        <v>190</v>
      </c>
      <c r="F10" s="114" t="s">
        <v>190</v>
      </c>
      <c r="I10" s="129" t="s">
        <v>346</v>
      </c>
      <c r="J10" s="130"/>
      <c r="M10" s="16"/>
      <c r="N10" s="9"/>
    </row>
    <row r="11" spans="1:16" ht="13.95" customHeight="1" x14ac:dyDescent="0.3">
      <c r="A11" s="6"/>
      <c r="B11" s="15"/>
      <c r="E11" s="113" t="s">
        <v>191</v>
      </c>
      <c r="F11" s="114" t="s">
        <v>191</v>
      </c>
      <c r="I11" s="113" t="s">
        <v>188</v>
      </c>
      <c r="J11" s="114"/>
      <c r="M11" s="16"/>
      <c r="N11" s="9"/>
    </row>
    <row r="12" spans="1:16" ht="13.95" customHeight="1" x14ac:dyDescent="0.3">
      <c r="A12" s="6"/>
      <c r="B12" s="15"/>
      <c r="E12" s="113" t="s">
        <v>192</v>
      </c>
      <c r="F12" s="114" t="s">
        <v>192</v>
      </c>
      <c r="I12" s="129" t="s">
        <v>347</v>
      </c>
      <c r="J12" s="130" t="s">
        <v>192</v>
      </c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74" t="s">
        <v>1</v>
      </c>
      <c r="D14" s="21" t="s">
        <v>2</v>
      </c>
      <c r="E14" s="74" t="s">
        <v>3</v>
      </c>
      <c r="F14" s="74" t="s">
        <v>4</v>
      </c>
      <c r="G14" s="119" t="s">
        <v>5</v>
      </c>
      <c r="H14" s="119"/>
      <c r="I14" s="119" t="s">
        <v>6</v>
      </c>
      <c r="J14" s="119"/>
      <c r="K14" s="74" t="s">
        <v>4</v>
      </c>
      <c r="L14" s="74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0.39583333333333331</v>
      </c>
      <c r="E15" s="25">
        <v>9</v>
      </c>
      <c r="F15" s="25"/>
      <c r="G15" s="120" t="str">
        <f>E9</f>
        <v>HSA Select G11 - Gass</v>
      </c>
      <c r="H15" s="120"/>
      <c r="I15" s="120" t="str">
        <f>E10</f>
        <v>PacNW G2011 Blue</v>
      </c>
      <c r="J15" s="120"/>
      <c r="K15" s="25"/>
      <c r="L15" s="25" t="s">
        <v>20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0.39583333333333331</v>
      </c>
      <c r="E16" s="25">
        <v>10</v>
      </c>
      <c r="F16" s="25"/>
      <c r="G16" s="120" t="str">
        <f>E11</f>
        <v>MIFC G11 Maroon</v>
      </c>
      <c r="H16" s="120"/>
      <c r="I16" s="120" t="str">
        <f>E12</f>
        <v>Titans G11 Navy Bellevue</v>
      </c>
      <c r="J16" s="120"/>
      <c r="K16" s="25"/>
      <c r="L16" s="25" t="s">
        <v>20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0.44444444444444442</v>
      </c>
      <c r="E17" s="25">
        <v>10</v>
      </c>
      <c r="F17" s="25"/>
      <c r="G17" s="120" t="str">
        <f>I11</f>
        <v>HPFC G11 Eagles - Blue</v>
      </c>
      <c r="H17" s="120"/>
      <c r="I17" s="120" t="str">
        <f>I12</f>
        <v>Titans G12 Navy Eastside/Puyallup</v>
      </c>
      <c r="J17" s="120"/>
      <c r="K17" s="25"/>
      <c r="L17" s="25" t="s">
        <v>21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0.49305555555555558</v>
      </c>
      <c r="E18" s="25">
        <v>9</v>
      </c>
      <c r="F18" s="25"/>
      <c r="G18" s="120" t="str">
        <f>I9</f>
        <v>Harbor Premier G2011W</v>
      </c>
      <c r="H18" s="120"/>
      <c r="I18" s="120" t="str">
        <f>I10</f>
        <v>Everett FC G2011</v>
      </c>
      <c r="J18" s="120"/>
      <c r="K18" s="25"/>
      <c r="L18" s="25" t="s">
        <v>21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0.34027777777777773</v>
      </c>
      <c r="E20" s="25">
        <v>9</v>
      </c>
      <c r="F20" s="25"/>
      <c r="G20" s="120" t="str">
        <f>E9</f>
        <v>HSA Select G11 - Gass</v>
      </c>
      <c r="H20" s="120"/>
      <c r="I20" s="120" t="str">
        <f>E11</f>
        <v>MIFC G11 Maroon</v>
      </c>
      <c r="J20" s="120"/>
      <c r="K20" s="25"/>
      <c r="L20" s="25" t="s">
        <v>20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0.34027777777777773</v>
      </c>
      <c r="E21" s="25">
        <v>10</v>
      </c>
      <c r="F21" s="25"/>
      <c r="G21" s="120" t="str">
        <f>E10</f>
        <v>PacNW G2011 Blue</v>
      </c>
      <c r="H21" s="120"/>
      <c r="I21" s="120" t="str">
        <f>E12</f>
        <v>Titans G11 Navy Bellevue</v>
      </c>
      <c r="J21" s="120"/>
      <c r="K21" s="25"/>
      <c r="L21" s="25" t="s">
        <v>20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0.52083333333333337</v>
      </c>
      <c r="E22" s="25">
        <v>10</v>
      </c>
      <c r="F22" s="25"/>
      <c r="G22" s="120" t="str">
        <f>I9</f>
        <v>Harbor Premier G2011W</v>
      </c>
      <c r="H22" s="120"/>
      <c r="I22" s="120" t="str">
        <f>I11</f>
        <v>HPFC G11 Eagles - Blue</v>
      </c>
      <c r="J22" s="120"/>
      <c r="K22" s="25"/>
      <c r="L22" s="25" t="s">
        <v>21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0.56597222222222221</v>
      </c>
      <c r="E23" s="25">
        <v>9</v>
      </c>
      <c r="F23" s="25"/>
      <c r="G23" s="120" t="str">
        <f>I10</f>
        <v>Everett FC G2011</v>
      </c>
      <c r="H23" s="120"/>
      <c r="I23" s="120" t="str">
        <f>I12</f>
        <v>Titans G12 Navy Eastside/Puyallup</v>
      </c>
      <c r="J23" s="120"/>
      <c r="K23" s="25"/>
      <c r="L23" s="25" t="s">
        <v>21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0.4375</v>
      </c>
      <c r="E25" s="25">
        <v>9</v>
      </c>
      <c r="F25" s="25"/>
      <c r="G25" s="120" t="str">
        <f>E12</f>
        <v>Titans G11 Navy Bellevue</v>
      </c>
      <c r="H25" s="120"/>
      <c r="I25" s="120" t="str">
        <f>E9</f>
        <v>HSA Select G11 - Gass</v>
      </c>
      <c r="J25" s="120"/>
      <c r="K25" s="25"/>
      <c r="L25" s="25" t="s">
        <v>20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0.4375</v>
      </c>
      <c r="E26" s="25">
        <v>10</v>
      </c>
      <c r="F26" s="25"/>
      <c r="G26" s="120" t="str">
        <f>E10</f>
        <v>PacNW G2011 Blue</v>
      </c>
      <c r="H26" s="120"/>
      <c r="I26" s="120" t="str">
        <f>E11</f>
        <v>MIFC G11 Maroon</v>
      </c>
      <c r="J26" s="120"/>
      <c r="K26" s="25"/>
      <c r="L26" s="25" t="s">
        <v>20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0.4861111111111111</v>
      </c>
      <c r="E27" s="25">
        <v>9</v>
      </c>
      <c r="F27" s="25"/>
      <c r="G27" s="120" t="str">
        <f>I10</f>
        <v>Everett FC G2011</v>
      </c>
      <c r="H27" s="120"/>
      <c r="I27" s="120" t="str">
        <f>I11</f>
        <v>HPFC G11 Eagles - Blue</v>
      </c>
      <c r="J27" s="120"/>
      <c r="K27" s="44"/>
      <c r="L27" s="25" t="s">
        <v>21</v>
      </c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0.4861111111111111</v>
      </c>
      <c r="E28" s="25">
        <v>10</v>
      </c>
      <c r="F28" s="25"/>
      <c r="G28" s="120" t="str">
        <f>I12</f>
        <v>Titans G12 Navy Eastside/Puyallup</v>
      </c>
      <c r="H28" s="120"/>
      <c r="I28" s="120" t="str">
        <f>I9</f>
        <v>Harbor Premier G2011W</v>
      </c>
      <c r="J28" s="120"/>
      <c r="K28" s="25"/>
      <c r="L28" s="25" t="s">
        <v>21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0.65625</v>
      </c>
      <c r="E30" s="25">
        <v>9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HSA Select G11 - Gass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PacNW G2011 Blue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MIFC G11 Maroon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Titans G11 Navy Bellevue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Harbor Premier G2011W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Everett FC G2011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HPFC G11 Eagles - Blue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Titans G12 Navy Eastside/Puyallup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75"/>
      <c r="G70" s="46"/>
      <c r="H70" s="75"/>
      <c r="I70" s="46"/>
      <c r="J70" s="7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E45:K45"/>
    <mergeCell ref="E48:K48"/>
    <mergeCell ref="E49:K49"/>
    <mergeCell ref="E51:K51"/>
    <mergeCell ref="G26:H26"/>
    <mergeCell ref="I26:J26"/>
    <mergeCell ref="G27:H27"/>
    <mergeCell ref="I27:J27"/>
    <mergeCell ref="G28:H28"/>
    <mergeCell ref="I28:J28"/>
    <mergeCell ref="D70:E70"/>
    <mergeCell ref="I9:J9"/>
    <mergeCell ref="I10:J10"/>
    <mergeCell ref="I11:J11"/>
    <mergeCell ref="D36:E36"/>
    <mergeCell ref="D38:E38"/>
    <mergeCell ref="D39:E39"/>
    <mergeCell ref="D40:E40"/>
    <mergeCell ref="D41:E41"/>
    <mergeCell ref="D42:E42"/>
    <mergeCell ref="G30:H30"/>
    <mergeCell ref="I30:J30"/>
    <mergeCell ref="D32:E32"/>
    <mergeCell ref="D33:E33"/>
    <mergeCell ref="D34:E34"/>
    <mergeCell ref="D35:E35"/>
    <mergeCell ref="I25:J25"/>
    <mergeCell ref="G17:H17"/>
    <mergeCell ref="I17:J17"/>
    <mergeCell ref="G20:H20"/>
    <mergeCell ref="I20:J20"/>
    <mergeCell ref="G21:H21"/>
    <mergeCell ref="I21:J21"/>
    <mergeCell ref="G22:H22"/>
    <mergeCell ref="I22:J22"/>
    <mergeCell ref="G23:H23"/>
    <mergeCell ref="I23:J23"/>
    <mergeCell ref="G25:H25"/>
    <mergeCell ref="G15:H15"/>
    <mergeCell ref="I15:J15"/>
    <mergeCell ref="G16:H16"/>
    <mergeCell ref="I16:J16"/>
    <mergeCell ref="G18:H18"/>
    <mergeCell ref="I18:J18"/>
    <mergeCell ref="F1:I2"/>
    <mergeCell ref="C4:L6"/>
    <mergeCell ref="E8:F8"/>
    <mergeCell ref="I8:J8"/>
    <mergeCell ref="G14:H14"/>
    <mergeCell ref="I14:J14"/>
    <mergeCell ref="I12:J12"/>
    <mergeCell ref="E9:F9"/>
    <mergeCell ref="E10:F10"/>
    <mergeCell ref="E11:F11"/>
    <mergeCell ref="E12:F12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C6FF-59D9-402A-8DF2-3722D873999C}">
  <sheetPr codeName="Sheet37">
    <pageSetUpPr fitToPage="1"/>
  </sheetPr>
  <dimension ref="A1:N73"/>
  <sheetViews>
    <sheetView showGridLines="0" topLeftCell="A5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274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284</v>
      </c>
      <c r="H9" s="114"/>
      <c r="M9" s="16"/>
      <c r="N9" s="9"/>
    </row>
    <row r="10" spans="1:14" ht="13.95" customHeight="1" x14ac:dyDescent="0.3">
      <c r="A10" s="6"/>
      <c r="B10" s="15"/>
      <c r="G10" s="113" t="s">
        <v>285</v>
      </c>
      <c r="H10" s="114"/>
      <c r="M10" s="16"/>
      <c r="N10" s="9"/>
    </row>
    <row r="11" spans="1:14" ht="13.95" customHeight="1" x14ac:dyDescent="0.3">
      <c r="A11" s="6"/>
      <c r="B11" s="15"/>
      <c r="G11" s="113" t="s">
        <v>286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288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287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289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0.5625</v>
      </c>
      <c r="E17" s="25">
        <v>8</v>
      </c>
      <c r="F17" s="25"/>
      <c r="G17" s="120" t="str">
        <f>G13</f>
        <v>FC Edmonds B11</v>
      </c>
      <c r="H17" s="120"/>
      <c r="I17" s="120" t="str">
        <f>G10</f>
        <v>Titans B11 Navy Bellevue</v>
      </c>
      <c r="J17" s="120"/>
      <c r="K17" s="25"/>
      <c r="L17" s="26" t="s">
        <v>290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0.61111111111111105</v>
      </c>
      <c r="E18" s="25">
        <v>8</v>
      </c>
      <c r="F18" s="25"/>
      <c r="G18" s="120" t="str">
        <f>G14</f>
        <v>Kitsap Alliance FC 2011B</v>
      </c>
      <c r="H18" s="120"/>
      <c r="I18" s="120" t="str">
        <f>G12</f>
        <v>Titans B11 Navy Puyallup</v>
      </c>
      <c r="J18" s="120"/>
      <c r="K18" s="25"/>
      <c r="L18" s="26" t="s">
        <v>290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0.65972222222222221</v>
      </c>
      <c r="E19" s="25">
        <v>8</v>
      </c>
      <c r="F19" s="25"/>
      <c r="G19" s="120" t="str">
        <f>G11</f>
        <v>Titans B11 Navy Eastside</v>
      </c>
      <c r="H19" s="120"/>
      <c r="I19" s="120" t="str">
        <f>G9</f>
        <v>Blackhills FC B2011 Black</v>
      </c>
      <c r="J19" s="120"/>
      <c r="K19" s="25"/>
      <c r="L19" s="26" t="s">
        <v>290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0.34722222222222227</v>
      </c>
      <c r="E21" s="25">
        <v>8</v>
      </c>
      <c r="F21" s="25"/>
      <c r="G21" s="111" t="str">
        <f>G9</f>
        <v>Blackhills FC B2011 Black</v>
      </c>
      <c r="H21" s="112"/>
      <c r="I21" s="111" t="str">
        <f>G10</f>
        <v>Titans B11 Navy Bellevue</v>
      </c>
      <c r="J21" s="112"/>
      <c r="K21" s="25"/>
      <c r="L21" s="26" t="s">
        <v>290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0.39583333333333331</v>
      </c>
      <c r="E22" s="25">
        <v>8</v>
      </c>
      <c r="F22" s="25"/>
      <c r="G22" s="120" t="str">
        <f>G11</f>
        <v>Titans B11 Navy Eastside</v>
      </c>
      <c r="H22" s="120"/>
      <c r="I22" s="120" t="str">
        <f>G14</f>
        <v>Kitsap Alliance FC 2011B</v>
      </c>
      <c r="J22" s="120"/>
      <c r="K22" s="25"/>
      <c r="L22" s="26" t="s">
        <v>290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0.44444444444444442</v>
      </c>
      <c r="E23" s="25">
        <v>8</v>
      </c>
      <c r="F23" s="25"/>
      <c r="G23" s="120" t="str">
        <f>G12</f>
        <v>Titans B11 Navy Puyallup</v>
      </c>
      <c r="H23" s="120"/>
      <c r="I23" s="120" t="str">
        <f>G13</f>
        <v>FC Edmonds B11</v>
      </c>
      <c r="J23" s="120"/>
      <c r="K23" s="25"/>
      <c r="L23" s="26" t="s">
        <v>290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0.6875</v>
      </c>
      <c r="E25" s="25">
        <v>8</v>
      </c>
      <c r="F25" s="25"/>
      <c r="G25" s="120" t="str">
        <f>G10</f>
        <v>Titans B11 Navy Bellevue</v>
      </c>
      <c r="H25" s="120"/>
      <c r="I25" s="120" t="str">
        <f>G11</f>
        <v>Titans B11 Navy Eastside</v>
      </c>
      <c r="J25" s="120"/>
      <c r="K25" s="25"/>
      <c r="L25" s="26" t="s">
        <v>290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0.73611111111111116</v>
      </c>
      <c r="E26" s="25">
        <v>8</v>
      </c>
      <c r="F26" s="25"/>
      <c r="G26" s="120" t="str">
        <f>G13</f>
        <v>FC Edmonds B11</v>
      </c>
      <c r="H26" s="120"/>
      <c r="I26" s="120" t="str">
        <f>G14</f>
        <v>Kitsap Alliance FC 2011B</v>
      </c>
      <c r="J26" s="120"/>
      <c r="K26" s="25"/>
      <c r="L26" s="26" t="s">
        <v>290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0.78472222222222221</v>
      </c>
      <c r="E27" s="25">
        <v>8</v>
      </c>
      <c r="F27" s="25"/>
      <c r="G27" s="120" t="str">
        <f>G9</f>
        <v>Blackhills FC B2011 Black</v>
      </c>
      <c r="H27" s="120"/>
      <c r="I27" s="120" t="str">
        <f>G12</f>
        <v>Titans B11 Navy Puyallup</v>
      </c>
      <c r="J27" s="120"/>
      <c r="K27" s="25"/>
      <c r="L27" s="26" t="s">
        <v>290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0.55208333333333337</v>
      </c>
      <c r="E29" s="25">
        <v>8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Blackhills FC B2011 Black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Titans B11 Navy Bellevue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Titans B11 Navy Eastside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Titans B11 Navy Puyallup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FC Edmonds B11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Kitsap Alliance FC 2011B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9:H29"/>
    <mergeCell ref="I29:J29"/>
    <mergeCell ref="G18:H18"/>
    <mergeCell ref="I18:J18"/>
    <mergeCell ref="G19:H19"/>
    <mergeCell ref="I19:J19"/>
    <mergeCell ref="G26:H26"/>
    <mergeCell ref="I26:J26"/>
    <mergeCell ref="G22:H22"/>
    <mergeCell ref="I22:J22"/>
    <mergeCell ref="G23:H23"/>
    <mergeCell ref="I23:J23"/>
    <mergeCell ref="G27:H27"/>
    <mergeCell ref="I27:J27"/>
    <mergeCell ref="G25:H25"/>
    <mergeCell ref="I25:J25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F1:I2"/>
    <mergeCell ref="C4:L6"/>
    <mergeCell ref="G8:H8"/>
    <mergeCell ref="G16:H16"/>
    <mergeCell ref="I16:J16"/>
    <mergeCell ref="G12:H12"/>
    <mergeCell ref="G13:H13"/>
    <mergeCell ref="G14:H14"/>
    <mergeCell ref="G21:H21"/>
    <mergeCell ref="I21:J21"/>
    <mergeCell ref="G9:H9"/>
    <mergeCell ref="G10:H10"/>
    <mergeCell ref="G11:H11"/>
    <mergeCell ref="G17:H17"/>
    <mergeCell ref="I17:J17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28E8-80D5-42F8-A8B5-67CE900F7948}">
  <sheetPr codeName="Sheet38">
    <pageSetUpPr fitToPage="1"/>
  </sheetPr>
  <dimension ref="A1:P73"/>
  <sheetViews>
    <sheetView showGridLines="0" topLeftCell="A6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283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279</v>
      </c>
      <c r="F9" s="114"/>
      <c r="I9" s="113" t="s">
        <v>278</v>
      </c>
      <c r="J9" s="114"/>
      <c r="M9" s="16"/>
      <c r="N9" s="9"/>
    </row>
    <row r="10" spans="1:16" ht="13.95" customHeight="1" x14ac:dyDescent="0.3">
      <c r="A10" s="6"/>
      <c r="B10" s="15"/>
      <c r="E10" s="113" t="s">
        <v>277</v>
      </c>
      <c r="F10" s="114"/>
      <c r="I10" s="113" t="s">
        <v>275</v>
      </c>
      <c r="J10" s="114"/>
      <c r="M10" s="16"/>
      <c r="N10" s="9"/>
    </row>
    <row r="11" spans="1:16" ht="13.95" customHeight="1" x14ac:dyDescent="0.3">
      <c r="A11" s="6"/>
      <c r="B11" s="15"/>
      <c r="E11" s="113" t="s">
        <v>282</v>
      </c>
      <c r="F11" s="114"/>
      <c r="I11" s="113" t="s">
        <v>280</v>
      </c>
      <c r="J11" s="114"/>
      <c r="M11" s="16"/>
      <c r="N11" s="9"/>
    </row>
    <row r="12" spans="1:16" ht="13.95" customHeight="1" x14ac:dyDescent="0.3">
      <c r="A12" s="6"/>
      <c r="B12" s="15"/>
      <c r="E12" s="113" t="s">
        <v>276</v>
      </c>
      <c r="F12" s="114"/>
      <c r="I12" s="113" t="s">
        <v>281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74" t="s">
        <v>1</v>
      </c>
      <c r="D14" s="21" t="s">
        <v>2</v>
      </c>
      <c r="E14" s="74" t="s">
        <v>3</v>
      </c>
      <c r="F14" s="74" t="s">
        <v>4</v>
      </c>
      <c r="G14" s="119" t="s">
        <v>5</v>
      </c>
      <c r="H14" s="119"/>
      <c r="I14" s="119" t="s">
        <v>6</v>
      </c>
      <c r="J14" s="119"/>
      <c r="K14" s="74" t="s">
        <v>4</v>
      </c>
      <c r="L14" s="74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0.46527777777777773</v>
      </c>
      <c r="E15" s="25">
        <v>8</v>
      </c>
      <c r="F15" s="25"/>
      <c r="G15" s="120" t="str">
        <f>E9</f>
        <v>Cascade Premier B11</v>
      </c>
      <c r="H15" s="120"/>
      <c r="I15" s="120" t="str">
        <f>E10</f>
        <v>Eastside FC B11 Grey</v>
      </c>
      <c r="J15" s="120"/>
      <c r="K15" s="25"/>
      <c r="L15" s="25" t="s">
        <v>20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0.51388888888888895</v>
      </c>
      <c r="E16" s="25">
        <v>8</v>
      </c>
      <c r="F16" s="25"/>
      <c r="G16" s="120" t="str">
        <f>I9</f>
        <v>Titans B11 Navy South Bellevue</v>
      </c>
      <c r="H16" s="120"/>
      <c r="I16" s="120" t="str">
        <f>I10</f>
        <v>City FC BU12</v>
      </c>
      <c r="J16" s="120"/>
      <c r="K16" s="25"/>
      <c r="L16" s="25" t="s">
        <v>21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0.75694444444444453</v>
      </c>
      <c r="E17" s="25">
        <v>8</v>
      </c>
      <c r="F17" s="25"/>
      <c r="G17" s="120" t="str">
        <f>I11</f>
        <v>Harbor Premier B11 Black</v>
      </c>
      <c r="H17" s="120"/>
      <c r="I17" s="120" t="str">
        <f>I12</f>
        <v>NSC B11 Bandits</v>
      </c>
      <c r="J17" s="120"/>
      <c r="K17" s="25"/>
      <c r="L17" s="25" t="s">
        <v>21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0.80555555555555547</v>
      </c>
      <c r="E18" s="25">
        <v>8</v>
      </c>
      <c r="F18" s="25"/>
      <c r="G18" s="120" t="str">
        <f>E11</f>
        <v>CWS White B11 Stevenson</v>
      </c>
      <c r="H18" s="120"/>
      <c r="I18" s="120" t="str">
        <f>E12</f>
        <v>Titans B11 Navy Bothell</v>
      </c>
      <c r="J18" s="120"/>
      <c r="K18" s="25"/>
      <c r="L18" s="25" t="s">
        <v>20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0.49305555555555558</v>
      </c>
      <c r="E20" s="25">
        <v>8</v>
      </c>
      <c r="F20" s="25"/>
      <c r="G20" s="120" t="str">
        <f>E10</f>
        <v>Eastside FC B11 Grey</v>
      </c>
      <c r="H20" s="120"/>
      <c r="I20" s="120" t="str">
        <f>E12</f>
        <v>Titans B11 Navy Bothell</v>
      </c>
      <c r="J20" s="120"/>
      <c r="K20" s="25"/>
      <c r="L20" s="25" t="s">
        <v>20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0.54166666666666663</v>
      </c>
      <c r="E21" s="25">
        <v>8</v>
      </c>
      <c r="F21" s="25"/>
      <c r="G21" s="120" t="str">
        <f>E9</f>
        <v>Cascade Premier B11</v>
      </c>
      <c r="H21" s="120"/>
      <c r="I21" s="120" t="str">
        <f>E11</f>
        <v>CWS White B11 Stevenson</v>
      </c>
      <c r="J21" s="120"/>
      <c r="K21" s="25"/>
      <c r="L21" s="25" t="s">
        <v>20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0.59027777777777779</v>
      </c>
      <c r="E22" s="25">
        <v>8</v>
      </c>
      <c r="F22" s="25"/>
      <c r="G22" s="120" t="str">
        <f>I9</f>
        <v>Titans B11 Navy South Bellevue</v>
      </c>
      <c r="H22" s="120"/>
      <c r="I22" s="120" t="str">
        <f>I11</f>
        <v>Harbor Premier B11 Black</v>
      </c>
      <c r="J22" s="120"/>
      <c r="K22" s="25"/>
      <c r="L22" s="25" t="s">
        <v>21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0.63888888888888895</v>
      </c>
      <c r="E23" s="25">
        <v>8</v>
      </c>
      <c r="F23" s="25"/>
      <c r="G23" s="120" t="str">
        <f>I10</f>
        <v>City FC BU12</v>
      </c>
      <c r="H23" s="120"/>
      <c r="I23" s="120" t="str">
        <f>I12</f>
        <v>NSC B11 Bandits</v>
      </c>
      <c r="J23" s="120"/>
      <c r="K23" s="25"/>
      <c r="L23" s="25" t="s">
        <v>21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0.34027777777777773</v>
      </c>
      <c r="E25" s="25">
        <v>8</v>
      </c>
      <c r="F25" s="25"/>
      <c r="G25" s="120" t="str">
        <f>E12</f>
        <v>Titans B11 Navy Bothell</v>
      </c>
      <c r="H25" s="120"/>
      <c r="I25" s="120" t="str">
        <f>E9</f>
        <v>Cascade Premier B11</v>
      </c>
      <c r="J25" s="120"/>
      <c r="K25" s="25"/>
      <c r="L25" s="25" t="s">
        <v>20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0.39583333333333331</v>
      </c>
      <c r="E26" s="25">
        <v>8</v>
      </c>
      <c r="F26" s="25"/>
      <c r="G26" s="120" t="str">
        <f>E10</f>
        <v>Eastside FC B11 Grey</v>
      </c>
      <c r="H26" s="120"/>
      <c r="I26" s="120" t="str">
        <f>E11</f>
        <v>CWS White B11 Stevenson</v>
      </c>
      <c r="J26" s="120"/>
      <c r="K26" s="25"/>
      <c r="L26" s="25" t="s">
        <v>20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0.44444444444444442</v>
      </c>
      <c r="E27" s="25">
        <v>8</v>
      </c>
      <c r="F27" s="25"/>
      <c r="G27" s="120" t="str">
        <f>I10</f>
        <v>City FC BU12</v>
      </c>
      <c r="H27" s="120"/>
      <c r="I27" s="120" t="str">
        <f>I11</f>
        <v>Harbor Premier B11 Black</v>
      </c>
      <c r="J27" s="120"/>
      <c r="K27" s="44"/>
      <c r="L27" s="25" t="s">
        <v>21</v>
      </c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0.49305555555555558</v>
      </c>
      <c r="E28" s="25">
        <v>8</v>
      </c>
      <c r="F28" s="25"/>
      <c r="G28" s="120" t="str">
        <f>I12</f>
        <v>NSC B11 Bandits</v>
      </c>
      <c r="H28" s="120"/>
      <c r="I28" s="120" t="str">
        <f>I9</f>
        <v>Titans B11 Navy South Bellevue</v>
      </c>
      <c r="J28" s="120"/>
      <c r="K28" s="25"/>
      <c r="L28" s="25" t="s">
        <v>21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0.65625</v>
      </c>
      <c r="E30" s="25">
        <v>8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Cascade Premier B11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Eastside FC B11 Grey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CWS White B11 Stevenson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Titans B11 Navy Bothell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Titans B11 Navy South Bellevue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City FC BU12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Harbor Premier B11 Black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NSC B11 Bandits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75"/>
      <c r="G70" s="46"/>
      <c r="H70" s="75"/>
      <c r="I70" s="46"/>
      <c r="J70" s="7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D70:E70"/>
    <mergeCell ref="D41:E41"/>
    <mergeCell ref="D42:E42"/>
    <mergeCell ref="E45:K45"/>
    <mergeCell ref="E48:K48"/>
    <mergeCell ref="E49:K49"/>
    <mergeCell ref="E51:K51"/>
    <mergeCell ref="G27:H27"/>
    <mergeCell ref="I27:J27"/>
    <mergeCell ref="D40:E40"/>
    <mergeCell ref="G28:H28"/>
    <mergeCell ref="I28:J28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G23:H23"/>
    <mergeCell ref="I23:J23"/>
    <mergeCell ref="G25:H25"/>
    <mergeCell ref="I25:J25"/>
    <mergeCell ref="G26:H26"/>
    <mergeCell ref="I26:J26"/>
    <mergeCell ref="G21:H21"/>
    <mergeCell ref="I21:J21"/>
    <mergeCell ref="G20:H20"/>
    <mergeCell ref="I20:J20"/>
    <mergeCell ref="G22:H22"/>
    <mergeCell ref="I22:J22"/>
    <mergeCell ref="G14:H14"/>
    <mergeCell ref="I14:J14"/>
    <mergeCell ref="G15:H15"/>
    <mergeCell ref="I15:J15"/>
    <mergeCell ref="G18:H18"/>
    <mergeCell ref="I18:J18"/>
    <mergeCell ref="G16:H16"/>
    <mergeCell ref="I16:J16"/>
    <mergeCell ref="G17:H17"/>
    <mergeCell ref="I17:J17"/>
    <mergeCell ref="E10:F10"/>
    <mergeCell ref="I10:J10"/>
    <mergeCell ref="E11:F11"/>
    <mergeCell ref="I11:J11"/>
    <mergeCell ref="E12:F12"/>
    <mergeCell ref="I12:J12"/>
    <mergeCell ref="F1:I2"/>
    <mergeCell ref="C4:L6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D02F-5B31-437F-AC24-153A62AA1DC0}">
  <sheetPr codeName="Sheet1">
    <pageSetUpPr fitToPage="1"/>
  </sheetPr>
  <dimension ref="A1:P73"/>
  <sheetViews>
    <sheetView showGridLines="0" topLeftCell="A5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175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180</v>
      </c>
      <c r="F9" s="114"/>
      <c r="I9" s="113" t="s">
        <v>343</v>
      </c>
      <c r="J9" s="114"/>
      <c r="M9" s="16"/>
      <c r="N9" s="9"/>
    </row>
    <row r="10" spans="1:16" ht="13.95" customHeight="1" x14ac:dyDescent="0.3">
      <c r="A10" s="6"/>
      <c r="B10" s="15"/>
      <c r="E10" s="113" t="s">
        <v>178</v>
      </c>
      <c r="F10" s="114"/>
      <c r="I10" s="113" t="s">
        <v>177</v>
      </c>
      <c r="J10" s="114"/>
      <c r="M10" s="16"/>
      <c r="N10" s="9"/>
    </row>
    <row r="11" spans="1:16" ht="13.95" customHeight="1" x14ac:dyDescent="0.3">
      <c r="A11" s="6"/>
      <c r="B11" s="15"/>
      <c r="E11" s="113" t="s">
        <v>181</v>
      </c>
      <c r="F11" s="114"/>
      <c r="I11" s="113" t="s">
        <v>182</v>
      </c>
      <c r="J11" s="114"/>
      <c r="M11" s="16"/>
      <c r="N11" s="9"/>
    </row>
    <row r="12" spans="1:16" ht="13.95" customHeight="1" x14ac:dyDescent="0.3">
      <c r="A12" s="6"/>
      <c r="B12" s="15"/>
      <c r="E12" s="113" t="s">
        <v>179</v>
      </c>
      <c r="F12" s="114"/>
      <c r="I12" s="113" t="s">
        <v>176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20" t="s">
        <v>1</v>
      </c>
      <c r="D14" s="21" t="s">
        <v>2</v>
      </c>
      <c r="E14" s="20" t="s">
        <v>3</v>
      </c>
      <c r="F14" s="20" t="s">
        <v>4</v>
      </c>
      <c r="G14" s="119" t="s">
        <v>5</v>
      </c>
      <c r="H14" s="119"/>
      <c r="I14" s="119" t="s">
        <v>6</v>
      </c>
      <c r="J14" s="119"/>
      <c r="K14" s="20" t="s">
        <v>4</v>
      </c>
      <c r="L14" s="20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0.47222222222222227</v>
      </c>
      <c r="E15" s="25">
        <v>5</v>
      </c>
      <c r="F15" s="25"/>
      <c r="G15" s="120" t="str">
        <f>I9</f>
        <v>Dragons FC G10</v>
      </c>
      <c r="H15" s="120"/>
      <c r="I15" s="120" t="str">
        <f>I10</f>
        <v>FC Edmonds</v>
      </c>
      <c r="J15" s="120"/>
      <c r="K15" s="25"/>
      <c r="L15" s="25" t="s">
        <v>21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0.52777777777777779</v>
      </c>
      <c r="E16" s="25">
        <v>5</v>
      </c>
      <c r="F16" s="25"/>
      <c r="G16" s="120" t="str">
        <f>E9</f>
        <v>Everett FC G2010</v>
      </c>
      <c r="H16" s="120"/>
      <c r="I16" s="120" t="str">
        <f>E10</f>
        <v>Highline Premier FC G2010</v>
      </c>
      <c r="J16" s="120"/>
      <c r="K16" s="25"/>
      <c r="L16" s="25" t="s">
        <v>20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0.58333333333333337</v>
      </c>
      <c r="E17" s="25">
        <v>5</v>
      </c>
      <c r="F17" s="25"/>
      <c r="G17" s="120" t="str">
        <f>I11</f>
        <v>Harbor Premier G2010 White</v>
      </c>
      <c r="H17" s="120"/>
      <c r="I17" s="120" t="str">
        <f>I12</f>
        <v>Crossfire Select G10 Red</v>
      </c>
      <c r="J17" s="120"/>
      <c r="K17" s="25"/>
      <c r="L17" s="25" t="s">
        <v>21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0.75</v>
      </c>
      <c r="E18" s="25">
        <v>5</v>
      </c>
      <c r="F18" s="25"/>
      <c r="G18" s="120" t="str">
        <f>E11</f>
        <v>Titans G10 Navy Titans</v>
      </c>
      <c r="H18" s="120"/>
      <c r="I18" s="120" t="str">
        <f>E12</f>
        <v>Sozo Santos</v>
      </c>
      <c r="J18" s="120"/>
      <c r="K18" s="25"/>
      <c r="L18" s="25" t="s">
        <v>20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0.375</v>
      </c>
      <c r="E20" s="25" t="s">
        <v>183</v>
      </c>
      <c r="F20" s="25"/>
      <c r="G20" s="120" t="str">
        <f>I9</f>
        <v>Dragons FC G10</v>
      </c>
      <c r="H20" s="120"/>
      <c r="I20" s="120" t="str">
        <f>I11</f>
        <v>Harbor Premier G2010 White</v>
      </c>
      <c r="J20" s="120"/>
      <c r="K20" s="25"/>
      <c r="L20" s="25" t="s">
        <v>21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0.375</v>
      </c>
      <c r="E21" s="25" t="s">
        <v>184</v>
      </c>
      <c r="F21" s="25"/>
      <c r="G21" s="120" t="str">
        <f>I10</f>
        <v>FC Edmonds</v>
      </c>
      <c r="H21" s="120"/>
      <c r="I21" s="120" t="str">
        <f>I12</f>
        <v>Crossfire Select G10 Red</v>
      </c>
      <c r="J21" s="120"/>
      <c r="K21" s="25"/>
      <c r="L21" s="25" t="s">
        <v>21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0.54166666666666663</v>
      </c>
      <c r="E22" s="25" t="s">
        <v>185</v>
      </c>
      <c r="F22" s="25"/>
      <c r="G22" s="120" t="str">
        <f>E9</f>
        <v>Everett FC G2010</v>
      </c>
      <c r="H22" s="120"/>
      <c r="I22" s="120" t="str">
        <f>E11</f>
        <v>Titans G10 Navy Titans</v>
      </c>
      <c r="J22" s="120"/>
      <c r="K22" s="25"/>
      <c r="L22" s="25" t="s">
        <v>20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0.54166666666666663</v>
      </c>
      <c r="E23" s="25" t="s">
        <v>183</v>
      </c>
      <c r="F23" s="25"/>
      <c r="G23" s="120" t="str">
        <f>E10</f>
        <v>Highline Premier FC G2010</v>
      </c>
      <c r="H23" s="120"/>
      <c r="I23" s="120" t="str">
        <f>E12</f>
        <v>Sozo Santos</v>
      </c>
      <c r="J23" s="120"/>
      <c r="K23" s="25"/>
      <c r="L23" s="25" t="s">
        <v>20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0.58333333333333337</v>
      </c>
      <c r="E25" s="25">
        <v>5</v>
      </c>
      <c r="F25" s="25"/>
      <c r="G25" s="120" t="str">
        <f>I10</f>
        <v>FC Edmonds</v>
      </c>
      <c r="H25" s="120"/>
      <c r="I25" s="120" t="str">
        <f>I11</f>
        <v>Harbor Premier G2010 White</v>
      </c>
      <c r="J25" s="120"/>
      <c r="K25" s="44"/>
      <c r="L25" s="25" t="s">
        <v>21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0.63888888888888895</v>
      </c>
      <c r="E26" s="25">
        <v>6</v>
      </c>
      <c r="F26" s="25"/>
      <c r="G26" s="120" t="str">
        <f>I12</f>
        <v>Crossfire Select G10 Red</v>
      </c>
      <c r="H26" s="120"/>
      <c r="I26" s="120" t="str">
        <f>I9</f>
        <v>Dragons FC G10</v>
      </c>
      <c r="J26" s="120"/>
      <c r="K26" s="25"/>
      <c r="L26" s="25" t="s">
        <v>21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0.80555555555555547</v>
      </c>
      <c r="E27" s="25">
        <v>5</v>
      </c>
      <c r="F27" s="25"/>
      <c r="G27" s="120" t="str">
        <f>E12</f>
        <v>Sozo Santos</v>
      </c>
      <c r="H27" s="120"/>
      <c r="I27" s="120" t="str">
        <f>E9</f>
        <v>Everett FC G2010</v>
      </c>
      <c r="J27" s="120"/>
      <c r="K27" s="25"/>
      <c r="L27" s="25" t="s">
        <v>20</v>
      </c>
      <c r="M27" s="16"/>
      <c r="N27" s="9"/>
    </row>
    <row r="28" spans="1:14" ht="13.95" customHeight="1" x14ac:dyDescent="0.3">
      <c r="A28" s="6"/>
      <c r="B28" s="15"/>
      <c r="C28" s="23">
        <v>44758</v>
      </c>
      <c r="D28" s="24">
        <v>0.80555555555555547</v>
      </c>
      <c r="E28" s="25">
        <v>6</v>
      </c>
      <c r="F28" s="25"/>
      <c r="G28" s="120" t="str">
        <f>E10</f>
        <v>Highline Premier FC G2010</v>
      </c>
      <c r="H28" s="120"/>
      <c r="I28" s="120" t="str">
        <f>E11</f>
        <v>Titans G10 Navy Titans</v>
      </c>
      <c r="J28" s="120"/>
      <c r="K28" s="25"/>
      <c r="L28" s="25" t="s">
        <v>20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0.5625</v>
      </c>
      <c r="E30" s="25">
        <v>6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Everett FC G2010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Highline Premier FC G2010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Titans G10 Navy Titans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Sozo Santos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Dragons FC G10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FC Edmonds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Harbor Premier G2010 White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Crossfire Select G10 Red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45"/>
      <c r="G70" s="46"/>
      <c r="H70" s="45"/>
      <c r="I70" s="46"/>
      <c r="J70" s="4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E10:F10"/>
    <mergeCell ref="E11:F11"/>
    <mergeCell ref="E12:F12"/>
    <mergeCell ref="I9:J9"/>
    <mergeCell ref="I10:J10"/>
    <mergeCell ref="I11:J11"/>
    <mergeCell ref="I12:J12"/>
    <mergeCell ref="F1:I2"/>
    <mergeCell ref="C4:L6"/>
    <mergeCell ref="E8:F8"/>
    <mergeCell ref="I8:J8"/>
    <mergeCell ref="E9:F9"/>
    <mergeCell ref="G20:H20"/>
    <mergeCell ref="I20:J20"/>
    <mergeCell ref="G21:H21"/>
    <mergeCell ref="I21:J21"/>
    <mergeCell ref="G14:H14"/>
    <mergeCell ref="I14:J14"/>
    <mergeCell ref="G16:H16"/>
    <mergeCell ref="I16:J16"/>
    <mergeCell ref="G18:H18"/>
    <mergeCell ref="I18:J18"/>
    <mergeCell ref="G15:H15"/>
    <mergeCell ref="I15:J15"/>
    <mergeCell ref="G17:H17"/>
    <mergeCell ref="I17:J17"/>
    <mergeCell ref="G25:H25"/>
    <mergeCell ref="I25:J25"/>
    <mergeCell ref="G22:H22"/>
    <mergeCell ref="I22:J22"/>
    <mergeCell ref="G23:H23"/>
    <mergeCell ref="I23:J23"/>
    <mergeCell ref="D40:E40"/>
    <mergeCell ref="G26:H26"/>
    <mergeCell ref="I26:J26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G27:H27"/>
    <mergeCell ref="I27:J27"/>
    <mergeCell ref="G28:H28"/>
    <mergeCell ref="I28:J28"/>
    <mergeCell ref="D70:E70"/>
    <mergeCell ref="D41:E41"/>
    <mergeCell ref="D42:E42"/>
    <mergeCell ref="E45:K45"/>
    <mergeCell ref="E48:K48"/>
    <mergeCell ref="E49:K49"/>
    <mergeCell ref="E51:K5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F95D-8868-4D61-A93F-09CBC52BBF2F}">
  <sheetPr codeName="Sheet23">
    <pageSetUpPr fitToPage="1"/>
  </sheetPr>
  <dimension ref="A1:N74"/>
  <sheetViews>
    <sheetView showGridLines="0" topLeftCell="A4" workbookViewId="0">
      <selection activeCell="C8" sqref="C8:L9"/>
    </sheetView>
  </sheetViews>
  <sheetFormatPr defaultColWidth="8.5546875" defaultRowHeight="13.8" x14ac:dyDescent="0.3"/>
  <cols>
    <col min="1" max="2" width="4.6640625" style="51" customWidth="1"/>
    <col min="3" max="12" width="11.88671875" style="51" customWidth="1"/>
    <col min="13" max="14" width="4.6640625" style="51" customWidth="1"/>
    <col min="15" max="256" width="8.5546875" style="51"/>
    <col min="257" max="258" width="4.6640625" style="51" customWidth="1"/>
    <col min="259" max="268" width="10" style="51" customWidth="1"/>
    <col min="269" max="270" width="4.6640625" style="51" customWidth="1"/>
    <col min="271" max="512" width="8.5546875" style="51"/>
    <col min="513" max="514" width="4.6640625" style="51" customWidth="1"/>
    <col min="515" max="524" width="10" style="51" customWidth="1"/>
    <col min="525" max="526" width="4.6640625" style="51" customWidth="1"/>
    <col min="527" max="768" width="8.5546875" style="51"/>
    <col min="769" max="770" width="4.6640625" style="51" customWidth="1"/>
    <col min="771" max="780" width="10" style="51" customWidth="1"/>
    <col min="781" max="782" width="4.6640625" style="51" customWidth="1"/>
    <col min="783" max="1024" width="8.5546875" style="51"/>
    <col min="1025" max="1026" width="4.6640625" style="51" customWidth="1"/>
    <col min="1027" max="1036" width="10" style="51" customWidth="1"/>
    <col min="1037" max="1038" width="4.6640625" style="51" customWidth="1"/>
    <col min="1039" max="1280" width="8.5546875" style="51"/>
    <col min="1281" max="1282" width="4.6640625" style="51" customWidth="1"/>
    <col min="1283" max="1292" width="10" style="51" customWidth="1"/>
    <col min="1293" max="1294" width="4.6640625" style="51" customWidth="1"/>
    <col min="1295" max="1536" width="8.5546875" style="51"/>
    <col min="1537" max="1538" width="4.6640625" style="51" customWidth="1"/>
    <col min="1539" max="1548" width="10" style="51" customWidth="1"/>
    <col min="1549" max="1550" width="4.6640625" style="51" customWidth="1"/>
    <col min="1551" max="1792" width="8.5546875" style="51"/>
    <col min="1793" max="1794" width="4.6640625" style="51" customWidth="1"/>
    <col min="1795" max="1804" width="10" style="51" customWidth="1"/>
    <col min="1805" max="1806" width="4.6640625" style="51" customWidth="1"/>
    <col min="1807" max="2048" width="8.5546875" style="51"/>
    <col min="2049" max="2050" width="4.6640625" style="51" customWidth="1"/>
    <col min="2051" max="2060" width="10" style="51" customWidth="1"/>
    <col min="2061" max="2062" width="4.6640625" style="51" customWidth="1"/>
    <col min="2063" max="2304" width="8.5546875" style="51"/>
    <col min="2305" max="2306" width="4.6640625" style="51" customWidth="1"/>
    <col min="2307" max="2316" width="10" style="51" customWidth="1"/>
    <col min="2317" max="2318" width="4.6640625" style="51" customWidth="1"/>
    <col min="2319" max="2560" width="8.5546875" style="51"/>
    <col min="2561" max="2562" width="4.6640625" style="51" customWidth="1"/>
    <col min="2563" max="2572" width="10" style="51" customWidth="1"/>
    <col min="2573" max="2574" width="4.6640625" style="51" customWidth="1"/>
    <col min="2575" max="2816" width="8.5546875" style="51"/>
    <col min="2817" max="2818" width="4.6640625" style="51" customWidth="1"/>
    <col min="2819" max="2828" width="10" style="51" customWidth="1"/>
    <col min="2829" max="2830" width="4.6640625" style="51" customWidth="1"/>
    <col min="2831" max="3072" width="8.5546875" style="51"/>
    <col min="3073" max="3074" width="4.6640625" style="51" customWidth="1"/>
    <col min="3075" max="3084" width="10" style="51" customWidth="1"/>
    <col min="3085" max="3086" width="4.6640625" style="51" customWidth="1"/>
    <col min="3087" max="3328" width="8.5546875" style="51"/>
    <col min="3329" max="3330" width="4.6640625" style="51" customWidth="1"/>
    <col min="3331" max="3340" width="10" style="51" customWidth="1"/>
    <col min="3341" max="3342" width="4.6640625" style="51" customWidth="1"/>
    <col min="3343" max="3584" width="8.5546875" style="51"/>
    <col min="3585" max="3586" width="4.6640625" style="51" customWidth="1"/>
    <col min="3587" max="3596" width="10" style="51" customWidth="1"/>
    <col min="3597" max="3598" width="4.6640625" style="51" customWidth="1"/>
    <col min="3599" max="3840" width="8.5546875" style="51"/>
    <col min="3841" max="3842" width="4.6640625" style="51" customWidth="1"/>
    <col min="3843" max="3852" width="10" style="51" customWidth="1"/>
    <col min="3853" max="3854" width="4.6640625" style="51" customWidth="1"/>
    <col min="3855" max="4096" width="8.5546875" style="51"/>
    <col min="4097" max="4098" width="4.6640625" style="51" customWidth="1"/>
    <col min="4099" max="4108" width="10" style="51" customWidth="1"/>
    <col min="4109" max="4110" width="4.6640625" style="51" customWidth="1"/>
    <col min="4111" max="4352" width="8.5546875" style="51"/>
    <col min="4353" max="4354" width="4.6640625" style="51" customWidth="1"/>
    <col min="4355" max="4364" width="10" style="51" customWidth="1"/>
    <col min="4365" max="4366" width="4.6640625" style="51" customWidth="1"/>
    <col min="4367" max="4608" width="8.5546875" style="51"/>
    <col min="4609" max="4610" width="4.6640625" style="51" customWidth="1"/>
    <col min="4611" max="4620" width="10" style="51" customWidth="1"/>
    <col min="4621" max="4622" width="4.6640625" style="51" customWidth="1"/>
    <col min="4623" max="4864" width="8.5546875" style="51"/>
    <col min="4865" max="4866" width="4.6640625" style="51" customWidth="1"/>
    <col min="4867" max="4876" width="10" style="51" customWidth="1"/>
    <col min="4877" max="4878" width="4.6640625" style="51" customWidth="1"/>
    <col min="4879" max="5120" width="8.5546875" style="51"/>
    <col min="5121" max="5122" width="4.6640625" style="51" customWidth="1"/>
    <col min="5123" max="5132" width="10" style="51" customWidth="1"/>
    <col min="5133" max="5134" width="4.6640625" style="51" customWidth="1"/>
    <col min="5135" max="5376" width="8.5546875" style="51"/>
    <col min="5377" max="5378" width="4.6640625" style="51" customWidth="1"/>
    <col min="5379" max="5388" width="10" style="51" customWidth="1"/>
    <col min="5389" max="5390" width="4.6640625" style="51" customWidth="1"/>
    <col min="5391" max="5632" width="8.5546875" style="51"/>
    <col min="5633" max="5634" width="4.6640625" style="51" customWidth="1"/>
    <col min="5635" max="5644" width="10" style="51" customWidth="1"/>
    <col min="5645" max="5646" width="4.6640625" style="51" customWidth="1"/>
    <col min="5647" max="5888" width="8.5546875" style="51"/>
    <col min="5889" max="5890" width="4.6640625" style="51" customWidth="1"/>
    <col min="5891" max="5900" width="10" style="51" customWidth="1"/>
    <col min="5901" max="5902" width="4.6640625" style="51" customWidth="1"/>
    <col min="5903" max="6144" width="8.5546875" style="51"/>
    <col min="6145" max="6146" width="4.6640625" style="51" customWidth="1"/>
    <col min="6147" max="6156" width="10" style="51" customWidth="1"/>
    <col min="6157" max="6158" width="4.6640625" style="51" customWidth="1"/>
    <col min="6159" max="6400" width="8.5546875" style="51"/>
    <col min="6401" max="6402" width="4.6640625" style="51" customWidth="1"/>
    <col min="6403" max="6412" width="10" style="51" customWidth="1"/>
    <col min="6413" max="6414" width="4.6640625" style="51" customWidth="1"/>
    <col min="6415" max="6656" width="8.5546875" style="51"/>
    <col min="6657" max="6658" width="4.6640625" style="51" customWidth="1"/>
    <col min="6659" max="6668" width="10" style="51" customWidth="1"/>
    <col min="6669" max="6670" width="4.6640625" style="51" customWidth="1"/>
    <col min="6671" max="6912" width="8.5546875" style="51"/>
    <col min="6913" max="6914" width="4.6640625" style="51" customWidth="1"/>
    <col min="6915" max="6924" width="10" style="51" customWidth="1"/>
    <col min="6925" max="6926" width="4.6640625" style="51" customWidth="1"/>
    <col min="6927" max="7168" width="8.5546875" style="51"/>
    <col min="7169" max="7170" width="4.6640625" style="51" customWidth="1"/>
    <col min="7171" max="7180" width="10" style="51" customWidth="1"/>
    <col min="7181" max="7182" width="4.6640625" style="51" customWidth="1"/>
    <col min="7183" max="7424" width="8.5546875" style="51"/>
    <col min="7425" max="7426" width="4.6640625" style="51" customWidth="1"/>
    <col min="7427" max="7436" width="10" style="51" customWidth="1"/>
    <col min="7437" max="7438" width="4.6640625" style="51" customWidth="1"/>
    <col min="7439" max="7680" width="8.5546875" style="51"/>
    <col min="7681" max="7682" width="4.6640625" style="51" customWidth="1"/>
    <col min="7683" max="7692" width="10" style="51" customWidth="1"/>
    <col min="7693" max="7694" width="4.6640625" style="51" customWidth="1"/>
    <col min="7695" max="7936" width="8.5546875" style="51"/>
    <col min="7937" max="7938" width="4.6640625" style="51" customWidth="1"/>
    <col min="7939" max="7948" width="10" style="51" customWidth="1"/>
    <col min="7949" max="7950" width="4.6640625" style="51" customWidth="1"/>
    <col min="7951" max="8192" width="8.5546875" style="51"/>
    <col min="8193" max="8194" width="4.6640625" style="51" customWidth="1"/>
    <col min="8195" max="8204" width="10" style="51" customWidth="1"/>
    <col min="8205" max="8206" width="4.6640625" style="51" customWidth="1"/>
    <col min="8207" max="8448" width="8.5546875" style="51"/>
    <col min="8449" max="8450" width="4.6640625" style="51" customWidth="1"/>
    <col min="8451" max="8460" width="10" style="51" customWidth="1"/>
    <col min="8461" max="8462" width="4.6640625" style="51" customWidth="1"/>
    <col min="8463" max="8704" width="8.5546875" style="51"/>
    <col min="8705" max="8706" width="4.6640625" style="51" customWidth="1"/>
    <col min="8707" max="8716" width="10" style="51" customWidth="1"/>
    <col min="8717" max="8718" width="4.6640625" style="51" customWidth="1"/>
    <col min="8719" max="8960" width="8.5546875" style="51"/>
    <col min="8961" max="8962" width="4.6640625" style="51" customWidth="1"/>
    <col min="8963" max="8972" width="10" style="51" customWidth="1"/>
    <col min="8973" max="8974" width="4.6640625" style="51" customWidth="1"/>
    <col min="8975" max="9216" width="8.5546875" style="51"/>
    <col min="9217" max="9218" width="4.6640625" style="51" customWidth="1"/>
    <col min="9219" max="9228" width="10" style="51" customWidth="1"/>
    <col min="9229" max="9230" width="4.6640625" style="51" customWidth="1"/>
    <col min="9231" max="9472" width="8.5546875" style="51"/>
    <col min="9473" max="9474" width="4.6640625" style="51" customWidth="1"/>
    <col min="9475" max="9484" width="10" style="51" customWidth="1"/>
    <col min="9485" max="9486" width="4.6640625" style="51" customWidth="1"/>
    <col min="9487" max="9728" width="8.5546875" style="51"/>
    <col min="9729" max="9730" width="4.6640625" style="51" customWidth="1"/>
    <col min="9731" max="9740" width="10" style="51" customWidth="1"/>
    <col min="9741" max="9742" width="4.6640625" style="51" customWidth="1"/>
    <col min="9743" max="9984" width="8.5546875" style="51"/>
    <col min="9985" max="9986" width="4.6640625" style="51" customWidth="1"/>
    <col min="9987" max="9996" width="10" style="51" customWidth="1"/>
    <col min="9997" max="9998" width="4.6640625" style="51" customWidth="1"/>
    <col min="9999" max="10240" width="8.5546875" style="51"/>
    <col min="10241" max="10242" width="4.6640625" style="51" customWidth="1"/>
    <col min="10243" max="10252" width="10" style="51" customWidth="1"/>
    <col min="10253" max="10254" width="4.6640625" style="51" customWidth="1"/>
    <col min="10255" max="10496" width="8.5546875" style="51"/>
    <col min="10497" max="10498" width="4.6640625" style="51" customWidth="1"/>
    <col min="10499" max="10508" width="10" style="51" customWidth="1"/>
    <col min="10509" max="10510" width="4.6640625" style="51" customWidth="1"/>
    <col min="10511" max="10752" width="8.5546875" style="51"/>
    <col min="10753" max="10754" width="4.6640625" style="51" customWidth="1"/>
    <col min="10755" max="10764" width="10" style="51" customWidth="1"/>
    <col min="10765" max="10766" width="4.6640625" style="51" customWidth="1"/>
    <col min="10767" max="11008" width="8.5546875" style="51"/>
    <col min="11009" max="11010" width="4.6640625" style="51" customWidth="1"/>
    <col min="11011" max="11020" width="10" style="51" customWidth="1"/>
    <col min="11021" max="11022" width="4.6640625" style="51" customWidth="1"/>
    <col min="11023" max="11264" width="8.5546875" style="51"/>
    <col min="11265" max="11266" width="4.6640625" style="51" customWidth="1"/>
    <col min="11267" max="11276" width="10" style="51" customWidth="1"/>
    <col min="11277" max="11278" width="4.6640625" style="51" customWidth="1"/>
    <col min="11279" max="11520" width="8.5546875" style="51"/>
    <col min="11521" max="11522" width="4.6640625" style="51" customWidth="1"/>
    <col min="11523" max="11532" width="10" style="51" customWidth="1"/>
    <col min="11533" max="11534" width="4.6640625" style="51" customWidth="1"/>
    <col min="11535" max="11776" width="8.5546875" style="51"/>
    <col min="11777" max="11778" width="4.6640625" style="51" customWidth="1"/>
    <col min="11779" max="11788" width="10" style="51" customWidth="1"/>
    <col min="11789" max="11790" width="4.6640625" style="51" customWidth="1"/>
    <col min="11791" max="12032" width="8.5546875" style="51"/>
    <col min="12033" max="12034" width="4.6640625" style="51" customWidth="1"/>
    <col min="12035" max="12044" width="10" style="51" customWidth="1"/>
    <col min="12045" max="12046" width="4.6640625" style="51" customWidth="1"/>
    <col min="12047" max="12288" width="8.5546875" style="51"/>
    <col min="12289" max="12290" width="4.6640625" style="51" customWidth="1"/>
    <col min="12291" max="12300" width="10" style="51" customWidth="1"/>
    <col min="12301" max="12302" width="4.6640625" style="51" customWidth="1"/>
    <col min="12303" max="12544" width="8.5546875" style="51"/>
    <col min="12545" max="12546" width="4.6640625" style="51" customWidth="1"/>
    <col min="12547" max="12556" width="10" style="51" customWidth="1"/>
    <col min="12557" max="12558" width="4.6640625" style="51" customWidth="1"/>
    <col min="12559" max="12800" width="8.5546875" style="51"/>
    <col min="12801" max="12802" width="4.6640625" style="51" customWidth="1"/>
    <col min="12803" max="12812" width="10" style="51" customWidth="1"/>
    <col min="12813" max="12814" width="4.6640625" style="51" customWidth="1"/>
    <col min="12815" max="13056" width="8.5546875" style="51"/>
    <col min="13057" max="13058" width="4.6640625" style="51" customWidth="1"/>
    <col min="13059" max="13068" width="10" style="51" customWidth="1"/>
    <col min="13069" max="13070" width="4.6640625" style="51" customWidth="1"/>
    <col min="13071" max="13312" width="8.5546875" style="51"/>
    <col min="13313" max="13314" width="4.6640625" style="51" customWidth="1"/>
    <col min="13315" max="13324" width="10" style="51" customWidth="1"/>
    <col min="13325" max="13326" width="4.6640625" style="51" customWidth="1"/>
    <col min="13327" max="13568" width="8.5546875" style="51"/>
    <col min="13569" max="13570" width="4.6640625" style="51" customWidth="1"/>
    <col min="13571" max="13580" width="10" style="51" customWidth="1"/>
    <col min="13581" max="13582" width="4.6640625" style="51" customWidth="1"/>
    <col min="13583" max="13824" width="8.5546875" style="51"/>
    <col min="13825" max="13826" width="4.6640625" style="51" customWidth="1"/>
    <col min="13827" max="13836" width="10" style="51" customWidth="1"/>
    <col min="13837" max="13838" width="4.6640625" style="51" customWidth="1"/>
    <col min="13839" max="14080" width="8.5546875" style="51"/>
    <col min="14081" max="14082" width="4.6640625" style="51" customWidth="1"/>
    <col min="14083" max="14092" width="10" style="51" customWidth="1"/>
    <col min="14093" max="14094" width="4.6640625" style="51" customWidth="1"/>
    <col min="14095" max="14336" width="8.5546875" style="51"/>
    <col min="14337" max="14338" width="4.6640625" style="51" customWidth="1"/>
    <col min="14339" max="14348" width="10" style="51" customWidth="1"/>
    <col min="14349" max="14350" width="4.6640625" style="51" customWidth="1"/>
    <col min="14351" max="14592" width="8.5546875" style="51"/>
    <col min="14593" max="14594" width="4.6640625" style="51" customWidth="1"/>
    <col min="14595" max="14604" width="10" style="51" customWidth="1"/>
    <col min="14605" max="14606" width="4.6640625" style="51" customWidth="1"/>
    <col min="14607" max="14848" width="8.5546875" style="51"/>
    <col min="14849" max="14850" width="4.6640625" style="51" customWidth="1"/>
    <col min="14851" max="14860" width="10" style="51" customWidth="1"/>
    <col min="14861" max="14862" width="4.6640625" style="51" customWidth="1"/>
    <col min="14863" max="15104" width="8.5546875" style="51"/>
    <col min="15105" max="15106" width="4.6640625" style="51" customWidth="1"/>
    <col min="15107" max="15116" width="10" style="51" customWidth="1"/>
    <col min="15117" max="15118" width="4.6640625" style="51" customWidth="1"/>
    <col min="15119" max="15360" width="8.5546875" style="51"/>
    <col min="15361" max="15362" width="4.6640625" style="51" customWidth="1"/>
    <col min="15363" max="15372" width="10" style="51" customWidth="1"/>
    <col min="15373" max="15374" width="4.6640625" style="51" customWidth="1"/>
    <col min="15375" max="15616" width="8.5546875" style="51"/>
    <col min="15617" max="15618" width="4.6640625" style="51" customWidth="1"/>
    <col min="15619" max="15628" width="10" style="51" customWidth="1"/>
    <col min="15629" max="15630" width="4.6640625" style="51" customWidth="1"/>
    <col min="15631" max="15872" width="8.5546875" style="51"/>
    <col min="15873" max="15874" width="4.6640625" style="51" customWidth="1"/>
    <col min="15875" max="15884" width="10" style="51" customWidth="1"/>
    <col min="15885" max="15886" width="4.6640625" style="51" customWidth="1"/>
    <col min="15887" max="16128" width="8.5546875" style="51"/>
    <col min="16129" max="16130" width="4.6640625" style="51" customWidth="1"/>
    <col min="16131" max="16140" width="10" style="51" customWidth="1"/>
    <col min="16141" max="16142" width="4.6640625" style="51" customWidth="1"/>
    <col min="16143" max="16384" width="8.5546875" style="51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s="5" customFormat="1" ht="15" customHeight="1" x14ac:dyDescent="0.3">
      <c r="A4" s="10"/>
      <c r="B4" s="12"/>
      <c r="C4" s="116" t="s">
        <v>170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s="5" customFormat="1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s="5" customFormat="1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s="5" customFormat="1" ht="15" customHeight="1" x14ac:dyDescent="0.3">
      <c r="A7" s="6"/>
      <c r="B7" s="15"/>
      <c r="C7" s="49"/>
      <c r="D7" s="49"/>
      <c r="E7" s="49"/>
      <c r="F7" s="49"/>
      <c r="G7" s="49"/>
      <c r="H7" s="49"/>
      <c r="I7" s="49"/>
      <c r="J7" s="49"/>
      <c r="K7" s="49"/>
      <c r="L7" s="49"/>
      <c r="M7" s="16"/>
      <c r="N7" s="9"/>
    </row>
    <row r="8" spans="1:14" ht="18" customHeight="1" x14ac:dyDescent="0.35">
      <c r="A8" s="6"/>
      <c r="B8" s="15"/>
      <c r="C8" s="50"/>
      <c r="D8" s="50"/>
      <c r="E8" s="50"/>
      <c r="F8" s="50"/>
      <c r="G8" s="134" t="s">
        <v>0</v>
      </c>
      <c r="H8" s="135"/>
      <c r="I8" s="50"/>
      <c r="J8" s="50"/>
      <c r="K8" s="50"/>
      <c r="L8" s="50"/>
      <c r="M8" s="16"/>
      <c r="N8" s="9"/>
    </row>
    <row r="9" spans="1:14" ht="13.95" customHeight="1" x14ac:dyDescent="0.3">
      <c r="A9" s="6"/>
      <c r="B9" s="15"/>
      <c r="C9" s="50"/>
      <c r="D9" s="50"/>
      <c r="E9" s="50"/>
      <c r="F9" s="50"/>
      <c r="G9" s="113" t="s">
        <v>172</v>
      </c>
      <c r="H9" s="114"/>
      <c r="I9" s="50"/>
      <c r="J9" s="50"/>
      <c r="K9" s="50"/>
      <c r="L9" s="50"/>
      <c r="M9" s="16"/>
      <c r="N9" s="9"/>
    </row>
    <row r="10" spans="1:14" ht="13.95" customHeight="1" x14ac:dyDescent="0.3">
      <c r="A10" s="6"/>
      <c r="B10" s="15"/>
      <c r="C10" s="50"/>
      <c r="D10" s="50"/>
      <c r="E10" s="50"/>
      <c r="F10" s="50"/>
      <c r="G10" s="113" t="s">
        <v>173</v>
      </c>
      <c r="H10" s="114"/>
      <c r="I10" s="50"/>
      <c r="J10" s="50"/>
      <c r="K10" s="50"/>
      <c r="L10" s="50"/>
      <c r="M10" s="16"/>
      <c r="N10" s="9"/>
    </row>
    <row r="11" spans="1:14" ht="13.95" customHeight="1" x14ac:dyDescent="0.3">
      <c r="A11" s="6"/>
      <c r="B11" s="15"/>
      <c r="C11" s="50"/>
      <c r="D11" s="50"/>
      <c r="E11" s="50"/>
      <c r="F11" s="50"/>
      <c r="G11" s="129" t="s">
        <v>344</v>
      </c>
      <c r="H11" s="130"/>
      <c r="I11" s="50"/>
      <c r="J11" s="50"/>
      <c r="K11" s="50"/>
      <c r="L11" s="50"/>
      <c r="M11" s="16"/>
      <c r="N11" s="9"/>
    </row>
    <row r="12" spans="1:14" ht="13.95" customHeight="1" x14ac:dyDescent="0.3">
      <c r="A12" s="6"/>
      <c r="B12" s="15"/>
      <c r="C12" s="50"/>
      <c r="D12" s="50"/>
      <c r="E12" s="50"/>
      <c r="F12" s="50"/>
      <c r="G12" s="113" t="s">
        <v>174</v>
      </c>
      <c r="H12" s="114"/>
      <c r="I12" s="50"/>
      <c r="J12" s="50"/>
      <c r="K12" s="50"/>
      <c r="L12" s="50"/>
      <c r="M12" s="16"/>
      <c r="N12" s="9"/>
    </row>
    <row r="13" spans="1:14" ht="13.95" customHeight="1" x14ac:dyDescent="0.3">
      <c r="A13" s="6"/>
      <c r="B13" s="1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6"/>
      <c r="N13" s="9"/>
    </row>
    <row r="14" spans="1:14" ht="13.95" customHeight="1" x14ac:dyDescent="0.3">
      <c r="A14" s="6"/>
      <c r="B14" s="15"/>
      <c r="C14" s="71" t="s">
        <v>1</v>
      </c>
      <c r="D14" s="52" t="s">
        <v>2</v>
      </c>
      <c r="E14" s="71" t="s">
        <v>3</v>
      </c>
      <c r="F14" s="71" t="s">
        <v>4</v>
      </c>
      <c r="G14" s="136" t="s">
        <v>5</v>
      </c>
      <c r="H14" s="136"/>
      <c r="I14" s="136" t="s">
        <v>6</v>
      </c>
      <c r="J14" s="136"/>
      <c r="K14" s="71" t="s">
        <v>4</v>
      </c>
      <c r="L14" s="71" t="s">
        <v>7</v>
      </c>
      <c r="M14" s="16"/>
      <c r="N14" s="9"/>
    </row>
    <row r="15" spans="1:14" ht="13.95" customHeight="1" x14ac:dyDescent="0.3">
      <c r="A15" s="6"/>
      <c r="B15" s="15"/>
      <c r="C15" s="23">
        <v>44757</v>
      </c>
      <c r="D15" s="24">
        <v>0.78472222222222221</v>
      </c>
      <c r="E15" s="25" t="s">
        <v>185</v>
      </c>
      <c r="F15" s="26"/>
      <c r="G15" s="133" t="str">
        <f>G9</f>
        <v>Atletico B10</v>
      </c>
      <c r="H15" s="133"/>
      <c r="I15" s="133" t="str">
        <f>G10</f>
        <v>Seattle Celtic B10 White</v>
      </c>
      <c r="J15" s="133"/>
      <c r="K15" s="26"/>
      <c r="L15" s="26" t="s">
        <v>171</v>
      </c>
      <c r="M15" s="16"/>
      <c r="N15" s="9"/>
    </row>
    <row r="16" spans="1:14" ht="13.95" customHeight="1" x14ac:dyDescent="0.3">
      <c r="A16" s="6"/>
      <c r="B16" s="15"/>
      <c r="C16" s="23">
        <v>44757</v>
      </c>
      <c r="D16" s="24">
        <v>0.78472222222222221</v>
      </c>
      <c r="E16" s="26" t="s">
        <v>183</v>
      </c>
      <c r="F16" s="26"/>
      <c r="G16" s="133" t="str">
        <f>G11</f>
        <v>Dragons FC B10</v>
      </c>
      <c r="H16" s="133"/>
      <c r="I16" s="133" t="str">
        <f>G12</f>
        <v>Titans B10 Navy Titans</v>
      </c>
      <c r="J16" s="133"/>
      <c r="K16" s="26"/>
      <c r="L16" s="26" t="s">
        <v>171</v>
      </c>
      <c r="M16" s="16"/>
      <c r="N16" s="9"/>
    </row>
    <row r="17" spans="1:14" ht="7.2" customHeight="1" x14ac:dyDescent="0.3">
      <c r="A17" s="6"/>
      <c r="B17" s="15"/>
      <c r="C17" s="53"/>
      <c r="D17" s="54"/>
      <c r="E17" s="55"/>
      <c r="F17" s="55"/>
      <c r="G17" s="56"/>
      <c r="H17" s="56"/>
      <c r="I17" s="56"/>
      <c r="J17" s="56"/>
      <c r="K17" s="55"/>
      <c r="L17" s="55"/>
      <c r="M17" s="16"/>
      <c r="N17" s="9"/>
    </row>
    <row r="18" spans="1:14" ht="13.95" customHeight="1" x14ac:dyDescent="0.3">
      <c r="A18" s="6"/>
      <c r="B18" s="15"/>
      <c r="C18" s="57">
        <v>44758</v>
      </c>
      <c r="D18" s="58">
        <v>0.52777777777777779</v>
      </c>
      <c r="E18" s="26">
        <v>5</v>
      </c>
      <c r="F18" s="26"/>
      <c r="G18" s="133" t="str">
        <f>G9</f>
        <v>Atletico B10</v>
      </c>
      <c r="H18" s="133"/>
      <c r="I18" s="133" t="str">
        <f>G11</f>
        <v>Dragons FC B10</v>
      </c>
      <c r="J18" s="133"/>
      <c r="K18" s="26"/>
      <c r="L18" s="26" t="s">
        <v>171</v>
      </c>
      <c r="M18" s="16"/>
      <c r="N18" s="9"/>
    </row>
    <row r="19" spans="1:14" ht="13.95" customHeight="1" x14ac:dyDescent="0.3">
      <c r="A19" s="6"/>
      <c r="B19" s="15"/>
      <c r="C19" s="57">
        <v>44758</v>
      </c>
      <c r="D19" s="58">
        <v>0.58333333333333337</v>
      </c>
      <c r="E19" s="25">
        <v>6</v>
      </c>
      <c r="F19" s="26"/>
      <c r="G19" s="133" t="str">
        <f>G10</f>
        <v>Seattle Celtic B10 White</v>
      </c>
      <c r="H19" s="133"/>
      <c r="I19" s="133" t="str">
        <f>G12</f>
        <v>Titans B10 Navy Titans</v>
      </c>
      <c r="J19" s="133"/>
      <c r="K19" s="26"/>
      <c r="L19" s="26" t="s">
        <v>171</v>
      </c>
      <c r="M19" s="16"/>
      <c r="N19" s="9"/>
    </row>
    <row r="20" spans="1:14" ht="7.2" customHeight="1" x14ac:dyDescent="0.3">
      <c r="A20" s="6"/>
      <c r="B20" s="15"/>
      <c r="C20" s="53"/>
      <c r="D20" s="54"/>
      <c r="E20" s="55"/>
      <c r="F20" s="55"/>
      <c r="G20" s="56"/>
      <c r="H20" s="56"/>
      <c r="I20" s="56"/>
      <c r="J20" s="56"/>
      <c r="K20" s="55"/>
      <c r="L20" s="55"/>
      <c r="M20" s="16"/>
      <c r="N20" s="9"/>
    </row>
    <row r="21" spans="1:14" ht="13.95" customHeight="1" x14ac:dyDescent="0.3">
      <c r="A21" s="6"/>
      <c r="B21" s="15"/>
      <c r="C21" s="57">
        <v>44759</v>
      </c>
      <c r="D21" s="58">
        <v>0.3888888888888889</v>
      </c>
      <c r="E21" s="25">
        <v>6</v>
      </c>
      <c r="F21" s="26"/>
      <c r="G21" s="133" t="str">
        <f>G12</f>
        <v>Titans B10 Navy Titans</v>
      </c>
      <c r="H21" s="133"/>
      <c r="I21" s="133" t="str">
        <f>G9</f>
        <v>Atletico B10</v>
      </c>
      <c r="J21" s="133"/>
      <c r="K21" s="26"/>
      <c r="L21" s="26" t="s">
        <v>171</v>
      </c>
      <c r="M21" s="16"/>
      <c r="N21" s="9"/>
    </row>
    <row r="22" spans="1:14" ht="13.95" customHeight="1" x14ac:dyDescent="0.3">
      <c r="A22" s="6"/>
      <c r="B22" s="15"/>
      <c r="C22" s="57">
        <v>44759</v>
      </c>
      <c r="D22" s="58">
        <v>0.44444444444444442</v>
      </c>
      <c r="E22" s="25">
        <v>6</v>
      </c>
      <c r="F22" s="26"/>
      <c r="G22" s="133" t="str">
        <f>G10</f>
        <v>Seattle Celtic B10 White</v>
      </c>
      <c r="H22" s="133"/>
      <c r="I22" s="133" t="str">
        <f>G11</f>
        <v>Dragons FC B10</v>
      </c>
      <c r="J22" s="133"/>
      <c r="K22" s="26"/>
      <c r="L22" s="26" t="s">
        <v>171</v>
      </c>
      <c r="M22" s="16"/>
      <c r="N22" s="9"/>
    </row>
    <row r="23" spans="1:14" ht="7.2" customHeight="1" x14ac:dyDescent="0.3">
      <c r="A23" s="6"/>
      <c r="B23" s="15"/>
      <c r="C23" s="53"/>
      <c r="D23" s="54"/>
      <c r="E23" s="55"/>
      <c r="F23" s="55"/>
      <c r="G23" s="56"/>
      <c r="H23" s="56"/>
      <c r="I23" s="56"/>
      <c r="J23" s="56"/>
      <c r="K23" s="55"/>
      <c r="L23" s="55"/>
      <c r="M23" s="16"/>
      <c r="N23" s="9"/>
    </row>
    <row r="24" spans="1:14" ht="13.95" customHeight="1" x14ac:dyDescent="0.3">
      <c r="A24" s="6"/>
      <c r="B24" s="15"/>
      <c r="C24" s="57">
        <v>44759</v>
      </c>
      <c r="D24" s="58">
        <v>0.6875</v>
      </c>
      <c r="E24" s="26">
        <v>6</v>
      </c>
      <c r="F24" s="26"/>
      <c r="G24" s="139" t="s">
        <v>26</v>
      </c>
      <c r="H24" s="139"/>
      <c r="I24" s="139" t="s">
        <v>27</v>
      </c>
      <c r="J24" s="139"/>
      <c r="K24" s="59"/>
      <c r="L24" s="26" t="s">
        <v>10</v>
      </c>
      <c r="M24" s="16"/>
      <c r="N24" s="9"/>
    </row>
    <row r="25" spans="1:14" ht="13.95" customHeight="1" x14ac:dyDescent="0.3">
      <c r="A25" s="6"/>
      <c r="B25" s="15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6"/>
      <c r="N25" s="9"/>
    </row>
    <row r="26" spans="1:14" ht="13.95" customHeight="1" x14ac:dyDescent="0.3">
      <c r="A26" s="6"/>
      <c r="B26" s="15"/>
      <c r="C26" s="50"/>
      <c r="D26" s="140" t="s">
        <v>11</v>
      </c>
      <c r="E26" s="141"/>
      <c r="F26" s="60" t="s">
        <v>12</v>
      </c>
      <c r="G26" s="61" t="s">
        <v>28</v>
      </c>
      <c r="H26" s="60" t="s">
        <v>29</v>
      </c>
      <c r="I26" s="61" t="s">
        <v>15</v>
      </c>
      <c r="J26" s="60" t="s">
        <v>16</v>
      </c>
      <c r="K26" s="61" t="s">
        <v>17</v>
      </c>
      <c r="L26" s="50"/>
      <c r="M26" s="16"/>
      <c r="N26" s="9"/>
    </row>
    <row r="27" spans="1:14" ht="13.95" customHeight="1" x14ac:dyDescent="0.3">
      <c r="A27" s="6"/>
      <c r="B27" s="15"/>
      <c r="C27" s="50"/>
      <c r="D27" s="137" t="str">
        <f>G9</f>
        <v>Atletico B10</v>
      </c>
      <c r="E27" s="138"/>
      <c r="F27" s="62"/>
      <c r="G27" s="62"/>
      <c r="H27" s="62"/>
      <c r="I27" s="62"/>
      <c r="J27" s="62"/>
      <c r="K27" s="62"/>
      <c r="L27" s="50"/>
      <c r="M27" s="16"/>
      <c r="N27" s="9"/>
    </row>
    <row r="28" spans="1:14" ht="13.95" customHeight="1" x14ac:dyDescent="0.3">
      <c r="A28" s="6"/>
      <c r="B28" s="15"/>
      <c r="C28" s="50"/>
      <c r="D28" s="137" t="str">
        <f>G10</f>
        <v>Seattle Celtic B10 White</v>
      </c>
      <c r="E28" s="138"/>
      <c r="F28" s="62"/>
      <c r="G28" s="62"/>
      <c r="H28" s="62"/>
      <c r="I28" s="62"/>
      <c r="J28" s="62"/>
      <c r="K28" s="62"/>
      <c r="L28" s="50"/>
      <c r="M28" s="16"/>
      <c r="N28" s="9"/>
    </row>
    <row r="29" spans="1:14" ht="13.95" customHeight="1" x14ac:dyDescent="0.3">
      <c r="A29" s="6"/>
      <c r="B29" s="15"/>
      <c r="C29" s="50"/>
      <c r="D29" s="137" t="str">
        <f>G11</f>
        <v>Dragons FC B10</v>
      </c>
      <c r="E29" s="138"/>
      <c r="F29" s="62"/>
      <c r="G29" s="62"/>
      <c r="H29" s="62"/>
      <c r="I29" s="62"/>
      <c r="J29" s="62"/>
      <c r="K29" s="62"/>
      <c r="L29" s="50"/>
      <c r="M29" s="16"/>
      <c r="N29" s="9"/>
    </row>
    <row r="30" spans="1:14" ht="13.95" customHeight="1" x14ac:dyDescent="0.3">
      <c r="A30" s="6"/>
      <c r="B30" s="15"/>
      <c r="C30" s="50"/>
      <c r="D30" s="137" t="str">
        <f>G12</f>
        <v>Titans B10 Navy Titans</v>
      </c>
      <c r="E30" s="138"/>
      <c r="F30" s="62"/>
      <c r="G30" s="62"/>
      <c r="H30" s="62"/>
      <c r="I30" s="62"/>
      <c r="J30" s="62"/>
      <c r="K30" s="62"/>
      <c r="L30" s="50"/>
      <c r="M30" s="16"/>
      <c r="N30" s="9"/>
    </row>
    <row r="31" spans="1:14" ht="13.95" customHeight="1" x14ac:dyDescent="0.3">
      <c r="A31" s="6"/>
      <c r="B31" s="1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6"/>
      <c r="N31" s="9"/>
    </row>
    <row r="32" spans="1:14" ht="13.95" customHeight="1" x14ac:dyDescent="0.3">
      <c r="A32" s="6"/>
      <c r="B32" s="15"/>
      <c r="C32" s="63"/>
      <c r="D32" s="65" t="s">
        <v>10</v>
      </c>
      <c r="E32" s="17"/>
      <c r="F32" s="17"/>
      <c r="G32" s="17"/>
      <c r="H32" s="17"/>
      <c r="I32" s="17"/>
      <c r="J32" s="17"/>
      <c r="K32" s="17"/>
      <c r="L32" s="50"/>
      <c r="M32" s="16"/>
      <c r="N32" s="9"/>
    </row>
    <row r="33" spans="1:14" ht="13.95" customHeight="1" x14ac:dyDescent="0.3">
      <c r="A33" s="6"/>
      <c r="B33" s="15"/>
      <c r="C33" s="63"/>
      <c r="D33" s="36"/>
      <c r="E33" s="128"/>
      <c r="F33" s="128"/>
      <c r="G33" s="128"/>
      <c r="H33" s="128"/>
      <c r="I33" s="128"/>
      <c r="J33" s="128"/>
      <c r="K33" s="128"/>
      <c r="L33" s="50"/>
      <c r="M33" s="16"/>
      <c r="N33" s="9"/>
    </row>
    <row r="34" spans="1:14" x14ac:dyDescent="0.3">
      <c r="A34" s="6"/>
      <c r="B34" s="1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16"/>
      <c r="N34" s="9"/>
    </row>
    <row r="35" spans="1:14" x14ac:dyDescent="0.3">
      <c r="A35" s="6"/>
      <c r="B35" s="1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6"/>
      <c r="N35" s="9"/>
    </row>
    <row r="36" spans="1:14" ht="14.4" x14ac:dyDescent="0.3">
      <c r="A36" s="6"/>
      <c r="B36" s="15"/>
      <c r="C36" s="50"/>
      <c r="D36" s="50"/>
      <c r="E36" s="121" t="s">
        <v>30</v>
      </c>
      <c r="F36" s="121"/>
      <c r="G36" s="121"/>
      <c r="H36" s="121"/>
      <c r="I36" s="121"/>
      <c r="J36" s="121"/>
      <c r="K36" s="121"/>
      <c r="L36" s="50"/>
      <c r="M36" s="16"/>
      <c r="N36" s="9"/>
    </row>
    <row r="37" spans="1:14" x14ac:dyDescent="0.3">
      <c r="A37" s="6"/>
      <c r="B37" s="15"/>
      <c r="C37" s="50"/>
      <c r="D37" s="50"/>
      <c r="E37" s="122"/>
      <c r="F37" s="122"/>
      <c r="G37" s="122"/>
      <c r="H37" s="122"/>
      <c r="I37" s="122"/>
      <c r="J37" s="122"/>
      <c r="K37" s="122"/>
      <c r="L37" s="50"/>
      <c r="M37" s="16"/>
      <c r="N37" s="9"/>
    </row>
    <row r="38" spans="1:14" x14ac:dyDescent="0.3">
      <c r="A38" s="6"/>
      <c r="B38" s="15"/>
      <c r="C38" s="50"/>
      <c r="D38" s="50"/>
      <c r="E38" s="64"/>
      <c r="F38" s="64"/>
      <c r="G38" s="64"/>
      <c r="H38" s="64"/>
      <c r="I38" s="64"/>
      <c r="J38" s="64"/>
      <c r="K38" s="64"/>
      <c r="L38" s="50"/>
      <c r="M38" s="16"/>
      <c r="N38" s="9"/>
    </row>
    <row r="39" spans="1:14" x14ac:dyDescent="0.3">
      <c r="A39" s="6"/>
      <c r="B39" s="15"/>
      <c r="C39" s="50"/>
      <c r="D39" s="50"/>
      <c r="E39" s="122" t="s">
        <v>31</v>
      </c>
      <c r="F39" s="122"/>
      <c r="G39" s="122"/>
      <c r="H39" s="122"/>
      <c r="I39" s="122"/>
      <c r="J39" s="122"/>
      <c r="K39" s="122"/>
      <c r="L39" s="50"/>
      <c r="M39" s="16"/>
      <c r="N39" s="9"/>
    </row>
    <row r="40" spans="1:14" x14ac:dyDescent="0.3">
      <c r="A40" s="6"/>
      <c r="B40" s="15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16"/>
      <c r="N40" s="9"/>
    </row>
    <row r="41" spans="1:14" x14ac:dyDescent="0.3">
      <c r="A41" s="6"/>
      <c r="B41" s="15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6"/>
      <c r="N41" s="9"/>
    </row>
    <row r="42" spans="1:14" x14ac:dyDescent="0.3">
      <c r="A42" s="6"/>
      <c r="B42" s="15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6"/>
      <c r="N42" s="9"/>
    </row>
    <row r="43" spans="1:14" x14ac:dyDescent="0.3">
      <c r="A43" s="6"/>
      <c r="B43" s="1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6"/>
      <c r="N43" s="9"/>
    </row>
    <row r="44" spans="1:14" x14ac:dyDescent="0.3">
      <c r="A44" s="6"/>
      <c r="B44" s="1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16"/>
      <c r="N44" s="9"/>
    </row>
    <row r="45" spans="1:14" x14ac:dyDescent="0.3">
      <c r="A45" s="6"/>
      <c r="B45" s="15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16"/>
      <c r="N45" s="9"/>
    </row>
    <row r="46" spans="1:14" x14ac:dyDescent="0.3">
      <c r="A46" s="6"/>
      <c r="B46" s="15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16"/>
      <c r="N46" s="9"/>
    </row>
    <row r="47" spans="1:14" x14ac:dyDescent="0.3">
      <c r="A47" s="6"/>
      <c r="B47" s="1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6"/>
      <c r="N47" s="9"/>
    </row>
    <row r="48" spans="1:14" x14ac:dyDescent="0.3">
      <c r="A48" s="6"/>
      <c r="B48" s="1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16"/>
      <c r="N48" s="9"/>
    </row>
    <row r="49" spans="1:14" x14ac:dyDescent="0.3">
      <c r="A49" s="6"/>
      <c r="B49" s="15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16"/>
      <c r="N49" s="9"/>
    </row>
    <row r="50" spans="1:14" x14ac:dyDescent="0.3">
      <c r="A50" s="6"/>
      <c r="B50" s="15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16"/>
      <c r="N50" s="9"/>
    </row>
    <row r="51" spans="1:14" x14ac:dyDescent="0.3">
      <c r="A51" s="6"/>
      <c r="B51" s="15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6"/>
      <c r="N51" s="9"/>
    </row>
    <row r="52" spans="1:14" x14ac:dyDescent="0.3">
      <c r="A52" s="6"/>
      <c r="B52" s="1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6"/>
      <c r="N52" s="9"/>
    </row>
    <row r="53" spans="1:14" x14ac:dyDescent="0.3">
      <c r="A53" s="6"/>
      <c r="B53" s="15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6"/>
      <c r="N53" s="9"/>
    </row>
    <row r="54" spans="1:14" x14ac:dyDescent="0.3">
      <c r="A54" s="6"/>
      <c r="B54" s="1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16"/>
      <c r="N54" s="9"/>
    </row>
    <row r="55" spans="1:14" x14ac:dyDescent="0.3">
      <c r="A55" s="6"/>
      <c r="B55" s="15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6"/>
      <c r="N55" s="9"/>
    </row>
    <row r="56" spans="1:14" x14ac:dyDescent="0.3">
      <c r="A56" s="6"/>
      <c r="B56" s="1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6"/>
      <c r="N56" s="9"/>
    </row>
    <row r="57" spans="1:14" x14ac:dyDescent="0.3">
      <c r="A57" s="6"/>
      <c r="B57" s="1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16"/>
      <c r="N57" s="9"/>
    </row>
    <row r="58" spans="1:14" x14ac:dyDescent="0.3">
      <c r="A58" s="6"/>
      <c r="B58" s="1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6"/>
      <c r="N58" s="9"/>
    </row>
    <row r="59" spans="1:14" x14ac:dyDescent="0.3">
      <c r="A59" s="6"/>
      <c r="B59" s="1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16"/>
      <c r="N59" s="9"/>
    </row>
    <row r="60" spans="1:14" x14ac:dyDescent="0.3">
      <c r="A60" s="6"/>
      <c r="B60" s="1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16"/>
      <c r="N60" s="9"/>
    </row>
    <row r="61" spans="1:14" x14ac:dyDescent="0.3">
      <c r="A61" s="6"/>
      <c r="B61" s="1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16"/>
      <c r="N61" s="9"/>
    </row>
    <row r="62" spans="1:14" x14ac:dyDescent="0.3">
      <c r="A62" s="6"/>
      <c r="B62" s="1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6"/>
      <c r="N62" s="9"/>
    </row>
    <row r="63" spans="1:14" x14ac:dyDescent="0.3">
      <c r="A63" s="6"/>
      <c r="B63" s="1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16"/>
      <c r="N63" s="9"/>
    </row>
    <row r="64" spans="1:14" x14ac:dyDescent="0.3">
      <c r="A64" s="6"/>
      <c r="B64" s="1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16"/>
      <c r="N64" s="9"/>
    </row>
    <row r="65" spans="1:14" x14ac:dyDescent="0.3">
      <c r="A65" s="6"/>
      <c r="B65" s="1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16"/>
      <c r="N65" s="9"/>
    </row>
    <row r="66" spans="1:14" x14ac:dyDescent="0.3">
      <c r="A66" s="6"/>
      <c r="B66" s="1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16"/>
      <c r="N66" s="9"/>
    </row>
    <row r="67" spans="1:14" x14ac:dyDescent="0.3">
      <c r="A67" s="6"/>
      <c r="B67" s="1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16"/>
      <c r="N67" s="9"/>
    </row>
    <row r="68" spans="1:14" x14ac:dyDescent="0.3">
      <c r="A68" s="6"/>
      <c r="B68" s="1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6"/>
      <c r="N68" s="9"/>
    </row>
    <row r="69" spans="1:14" x14ac:dyDescent="0.3">
      <c r="A69" s="6"/>
      <c r="B69" s="15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16"/>
      <c r="N69" s="9"/>
    </row>
    <row r="70" spans="1:14" x14ac:dyDescent="0.3">
      <c r="A70" s="6"/>
      <c r="B70" s="15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16"/>
      <c r="N70" s="9"/>
    </row>
    <row r="71" spans="1:14" s="5" customFormat="1" ht="13.95" customHeight="1" x14ac:dyDescent="0.3">
      <c r="A71" s="6"/>
      <c r="B71" s="15"/>
      <c r="D71" s="109"/>
      <c r="E71" s="109"/>
      <c r="F71" s="66"/>
      <c r="G71" s="46"/>
      <c r="H71" s="66"/>
      <c r="I71" s="46"/>
      <c r="J71" s="66"/>
      <c r="K71" s="46"/>
      <c r="M71" s="16"/>
      <c r="N71" s="9"/>
    </row>
    <row r="72" spans="1:14" s="5" customFormat="1" ht="14.4" thickBot="1" x14ac:dyDescent="0.35">
      <c r="A72" s="6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1"/>
      <c r="N72" s="9"/>
    </row>
    <row r="73" spans="1:14" s="5" customFormat="1" ht="28.95" customHeight="1" thickTop="1" thickBot="1" x14ac:dyDescent="0.35">
      <c r="A73" s="4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3"/>
    </row>
    <row r="74" spans="1:14" ht="14.4" thickTop="1" x14ac:dyDescent="0.3"/>
  </sheetData>
  <mergeCells count="33">
    <mergeCell ref="G16:H16"/>
    <mergeCell ref="I16:J16"/>
    <mergeCell ref="F1:I2"/>
    <mergeCell ref="C4:L6"/>
    <mergeCell ref="G8:H8"/>
    <mergeCell ref="G9:H9"/>
    <mergeCell ref="G10:H10"/>
    <mergeCell ref="G11:H11"/>
    <mergeCell ref="G12:H12"/>
    <mergeCell ref="G14:H14"/>
    <mergeCell ref="I14:J14"/>
    <mergeCell ref="G15:H15"/>
    <mergeCell ref="I15:J15"/>
    <mergeCell ref="D27:E27"/>
    <mergeCell ref="G18:H18"/>
    <mergeCell ref="I18:J18"/>
    <mergeCell ref="G19:H19"/>
    <mergeCell ref="I19:J19"/>
    <mergeCell ref="G21:H21"/>
    <mergeCell ref="I21:J21"/>
    <mergeCell ref="G22:H22"/>
    <mergeCell ref="I22:J22"/>
    <mergeCell ref="G24:H24"/>
    <mergeCell ref="I24:J24"/>
    <mergeCell ref="D26:E26"/>
    <mergeCell ref="E39:K39"/>
    <mergeCell ref="D71:E71"/>
    <mergeCell ref="D28:E28"/>
    <mergeCell ref="D29:E29"/>
    <mergeCell ref="D30:E30"/>
    <mergeCell ref="E33:K33"/>
    <mergeCell ref="E36:K36"/>
    <mergeCell ref="E37:K37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3703-9D1E-4480-93F3-02058FF23E3B}">
  <sheetPr codeName="Sheet24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163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29" t="s">
        <v>345</v>
      </c>
      <c r="H9" s="130"/>
      <c r="M9" s="16"/>
      <c r="N9" s="9"/>
    </row>
    <row r="10" spans="1:14" ht="13.95" customHeight="1" x14ac:dyDescent="0.3">
      <c r="A10" s="6"/>
      <c r="B10" s="15"/>
      <c r="G10" s="113" t="s">
        <v>164</v>
      </c>
      <c r="H10" s="114"/>
      <c r="M10" s="16"/>
      <c r="N10" s="9"/>
    </row>
    <row r="11" spans="1:14" ht="13.95" customHeight="1" x14ac:dyDescent="0.3">
      <c r="A11" s="6"/>
      <c r="B11" s="15"/>
      <c r="G11" s="113" t="s">
        <v>165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168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167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166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67" t="s">
        <v>1</v>
      </c>
      <c r="D16" s="21" t="s">
        <v>2</v>
      </c>
      <c r="E16" s="67" t="s">
        <v>3</v>
      </c>
      <c r="F16" s="67" t="s">
        <v>4</v>
      </c>
      <c r="G16" s="119" t="s">
        <v>5</v>
      </c>
      <c r="H16" s="119"/>
      <c r="I16" s="119" t="s">
        <v>6</v>
      </c>
      <c r="J16" s="119"/>
      <c r="K16" s="67" t="s">
        <v>4</v>
      </c>
      <c r="L16" s="67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0.63888888888888895</v>
      </c>
      <c r="E17" s="25">
        <v>6</v>
      </c>
      <c r="F17" s="25"/>
      <c r="G17" s="111" t="str">
        <f>G9</f>
        <v>CWS B10 White Gutierrez</v>
      </c>
      <c r="H17" s="112"/>
      <c r="I17" s="111" t="str">
        <f>G10</f>
        <v>PacNW B10 White</v>
      </c>
      <c r="J17" s="112"/>
      <c r="K17" s="25"/>
      <c r="L17" s="26" t="s">
        <v>169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0.75</v>
      </c>
      <c r="E18" s="25">
        <v>6</v>
      </c>
      <c r="F18" s="25"/>
      <c r="G18" s="120" t="str">
        <f>G11</f>
        <v>SK United B2010</v>
      </c>
      <c r="H18" s="120"/>
      <c r="I18" s="120" t="str">
        <f>G14</f>
        <v>Steel United Wa B10 Elite</v>
      </c>
      <c r="J18" s="120"/>
      <c r="K18" s="25"/>
      <c r="L18" s="26" t="s">
        <v>169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0.80555555555555547</v>
      </c>
      <c r="E19" s="25">
        <v>6</v>
      </c>
      <c r="F19" s="25"/>
      <c r="G19" s="120" t="str">
        <f>G12</f>
        <v>UPSC Jedi 2010</v>
      </c>
      <c r="H19" s="120"/>
      <c r="I19" s="120" t="str">
        <f>G13</f>
        <v>Three Rivers B10 White</v>
      </c>
      <c r="J19" s="120"/>
      <c r="K19" s="25"/>
      <c r="L19" s="26" t="s">
        <v>169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0.65277777777777779</v>
      </c>
      <c r="E21" s="25" t="s">
        <v>185</v>
      </c>
      <c r="F21" s="25"/>
      <c r="G21" s="120" t="str">
        <f>G11</f>
        <v>SK United B2010</v>
      </c>
      <c r="H21" s="120"/>
      <c r="I21" s="120" t="str">
        <f>G9</f>
        <v>CWS B10 White Gutierrez</v>
      </c>
      <c r="J21" s="120"/>
      <c r="K21" s="25"/>
      <c r="L21" s="26" t="s">
        <v>169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0.65277777777777779</v>
      </c>
      <c r="E22" s="25" t="s">
        <v>183</v>
      </c>
      <c r="F22" s="25"/>
      <c r="G22" s="120" t="str">
        <f>G13</f>
        <v>Three Rivers B10 White</v>
      </c>
      <c r="H22" s="120"/>
      <c r="I22" s="120" t="str">
        <f>G10</f>
        <v>PacNW B10 White</v>
      </c>
      <c r="J22" s="120"/>
      <c r="K22" s="25"/>
      <c r="L22" s="26" t="s">
        <v>169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0.65277777777777779</v>
      </c>
      <c r="E23" s="25" t="s">
        <v>184</v>
      </c>
      <c r="F23" s="25"/>
      <c r="G23" s="120" t="str">
        <f>G14</f>
        <v>Steel United Wa B10 Elite</v>
      </c>
      <c r="H23" s="120"/>
      <c r="I23" s="120" t="str">
        <f>G12</f>
        <v>UPSC Jedi 2010</v>
      </c>
      <c r="J23" s="120"/>
      <c r="K23" s="25"/>
      <c r="L23" s="26" t="s">
        <v>169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0.44444444444444442</v>
      </c>
      <c r="E25" s="25">
        <v>5</v>
      </c>
      <c r="F25" s="25"/>
      <c r="G25" s="120" t="str">
        <f>G13</f>
        <v>Three Rivers B10 White</v>
      </c>
      <c r="H25" s="120"/>
      <c r="I25" s="120" t="str">
        <f>G14</f>
        <v>Steel United Wa B10 Elite</v>
      </c>
      <c r="J25" s="120"/>
      <c r="K25" s="25"/>
      <c r="L25" s="26" t="s">
        <v>169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0.5</v>
      </c>
      <c r="E26" s="25">
        <v>5</v>
      </c>
      <c r="F26" s="25"/>
      <c r="G26" s="120" t="str">
        <f>G9</f>
        <v>CWS B10 White Gutierrez</v>
      </c>
      <c r="H26" s="120"/>
      <c r="I26" s="120" t="str">
        <f>G12</f>
        <v>UPSC Jedi 2010</v>
      </c>
      <c r="J26" s="120"/>
      <c r="K26" s="25"/>
      <c r="L26" s="26" t="s">
        <v>169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0.5</v>
      </c>
      <c r="E27" s="25">
        <v>6</v>
      </c>
      <c r="F27" s="25"/>
      <c r="G27" s="120" t="str">
        <f>G10</f>
        <v>PacNW B10 White</v>
      </c>
      <c r="H27" s="120"/>
      <c r="I27" s="120" t="str">
        <f>G11</f>
        <v>SK United B2010</v>
      </c>
      <c r="J27" s="120"/>
      <c r="K27" s="25"/>
      <c r="L27" s="26" t="s">
        <v>169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0.6875</v>
      </c>
      <c r="E29" s="25">
        <v>7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CWS B10 White Gutierrez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PacNW B10 White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SK United B2010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UPSC Jedi 2010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Three Rivers B10 White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Steel United Wa B10 Elite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0"/>
      <c r="G70" s="38"/>
      <c r="H70" s="70"/>
      <c r="I70" s="38"/>
      <c r="J70" s="70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17:H17"/>
    <mergeCell ref="I17:J17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18:H18"/>
    <mergeCell ref="I18:J18"/>
    <mergeCell ref="G19:H19"/>
    <mergeCell ref="I19:J19"/>
    <mergeCell ref="G22:H22"/>
    <mergeCell ref="I22:J22"/>
    <mergeCell ref="G23:H23"/>
    <mergeCell ref="I23:J23"/>
    <mergeCell ref="G21:H21"/>
    <mergeCell ref="I21:J21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783C-6CB7-4ED9-A39D-EA7BB33A1201}">
  <sheetPr codeName="Sheet30">
    <pageSetUpPr fitToPage="1"/>
  </sheetPr>
  <dimension ref="A1:N70"/>
  <sheetViews>
    <sheetView showGridLines="0" topLeftCell="A4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47"/>
      <c r="G1" s="47"/>
      <c r="H1" s="47"/>
      <c r="I1" s="47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48"/>
      <c r="G2" s="48"/>
      <c r="H2" s="48"/>
      <c r="I2" s="48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146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E8" s="117" t="s">
        <v>147</v>
      </c>
      <c r="F8" s="118"/>
      <c r="I8" s="117" t="s">
        <v>148</v>
      </c>
      <c r="J8" s="118"/>
      <c r="M8" s="16"/>
      <c r="N8" s="9"/>
    </row>
    <row r="9" spans="1:14" ht="13.95" customHeight="1" x14ac:dyDescent="0.3">
      <c r="A9" s="6"/>
      <c r="B9" s="15"/>
      <c r="E9" s="142" t="s">
        <v>157</v>
      </c>
      <c r="F9" s="143"/>
      <c r="I9" s="142" t="s">
        <v>160</v>
      </c>
      <c r="J9" s="143"/>
      <c r="M9" s="16"/>
      <c r="N9" s="9"/>
    </row>
    <row r="10" spans="1:14" ht="13.95" customHeight="1" x14ac:dyDescent="0.3">
      <c r="A10" s="6"/>
      <c r="B10" s="15"/>
      <c r="E10" s="142" t="s">
        <v>158</v>
      </c>
      <c r="F10" s="143"/>
      <c r="I10" s="142" t="s">
        <v>161</v>
      </c>
      <c r="J10" s="143"/>
      <c r="M10" s="16"/>
      <c r="N10" s="9"/>
    </row>
    <row r="11" spans="1:14" ht="13.95" customHeight="1" x14ac:dyDescent="0.3">
      <c r="A11" s="6"/>
      <c r="B11" s="15"/>
      <c r="E11" s="142" t="s">
        <v>159</v>
      </c>
      <c r="F11" s="143"/>
      <c r="I11" s="142" t="s">
        <v>162</v>
      </c>
      <c r="J11" s="143"/>
      <c r="M11" s="16"/>
      <c r="N11" s="9"/>
    </row>
    <row r="12" spans="1:14" ht="13.95" customHeight="1" x14ac:dyDescent="0.3">
      <c r="A12" s="6"/>
      <c r="B12" s="15"/>
      <c r="E12" s="19"/>
      <c r="F12" s="19"/>
      <c r="I12" s="19"/>
      <c r="J12" s="19"/>
      <c r="M12" s="16"/>
      <c r="N12" s="9"/>
    </row>
    <row r="13" spans="1:14" ht="13.95" customHeight="1" x14ac:dyDescent="0.3">
      <c r="A13" s="6"/>
      <c r="B13" s="15"/>
      <c r="C13" s="74" t="s">
        <v>1</v>
      </c>
      <c r="D13" s="21" t="s">
        <v>2</v>
      </c>
      <c r="E13" s="74" t="s">
        <v>3</v>
      </c>
      <c r="F13" s="74" t="s">
        <v>4</v>
      </c>
      <c r="G13" s="119" t="s">
        <v>5</v>
      </c>
      <c r="H13" s="119"/>
      <c r="I13" s="119" t="s">
        <v>6</v>
      </c>
      <c r="J13" s="119"/>
      <c r="K13" s="74" t="s">
        <v>4</v>
      </c>
      <c r="L13" s="74" t="s">
        <v>7</v>
      </c>
      <c r="M13" s="16"/>
      <c r="N13" s="9"/>
    </row>
    <row r="14" spans="1:14" ht="13.95" customHeight="1" x14ac:dyDescent="0.3">
      <c r="A14" s="6"/>
      <c r="B14" s="15"/>
      <c r="C14" s="23">
        <v>44757</v>
      </c>
      <c r="D14" s="24">
        <v>0.69444444444444453</v>
      </c>
      <c r="E14" s="25">
        <v>5</v>
      </c>
      <c r="F14" s="25"/>
      <c r="G14" s="111" t="str">
        <f>E9</f>
        <v>FME Fusion 09' Blue</v>
      </c>
      <c r="H14" s="112"/>
      <c r="I14" s="111" t="str">
        <f>E10</f>
        <v>Hawaii Rush 09G</v>
      </c>
      <c r="J14" s="112"/>
      <c r="K14" s="25"/>
      <c r="L14" s="26" t="s">
        <v>20</v>
      </c>
      <c r="M14" s="16"/>
      <c r="N14" s="9"/>
    </row>
    <row r="15" spans="1:14" ht="13.95" customHeight="1" x14ac:dyDescent="0.3">
      <c r="A15" s="6"/>
      <c r="B15" s="15"/>
      <c r="C15" s="23">
        <v>44757</v>
      </c>
      <c r="D15" s="24">
        <v>0.72916666666666663</v>
      </c>
      <c r="E15" s="25" t="s">
        <v>183</v>
      </c>
      <c r="F15" s="25"/>
      <c r="G15" s="120" t="str">
        <f>E11</f>
        <v>Seattle Celtic G09 Green</v>
      </c>
      <c r="H15" s="120"/>
      <c r="I15" s="120" t="str">
        <f>I11</f>
        <v>PAC NW SC G09 BLUE</v>
      </c>
      <c r="J15" s="120"/>
      <c r="K15" s="25"/>
      <c r="L15" s="26" t="s">
        <v>32</v>
      </c>
      <c r="M15" s="16"/>
      <c r="N15" s="9"/>
    </row>
    <row r="16" spans="1:14" ht="13.95" customHeight="1" x14ac:dyDescent="0.3">
      <c r="A16" s="6"/>
      <c r="B16" s="15"/>
      <c r="C16" s="23">
        <v>44757</v>
      </c>
      <c r="D16" s="24">
        <v>0.80555555555555547</v>
      </c>
      <c r="E16" s="25">
        <v>5</v>
      </c>
      <c r="F16" s="25"/>
      <c r="G16" s="120" t="str">
        <f>I9</f>
        <v>Rapids 2009</v>
      </c>
      <c r="H16" s="120"/>
      <c r="I16" s="120" t="str">
        <f>I10</f>
        <v>Seattle Celtic G09 Orange</v>
      </c>
      <c r="J16" s="120"/>
      <c r="K16" s="25"/>
      <c r="L16" s="26" t="s">
        <v>21</v>
      </c>
      <c r="M16" s="16"/>
      <c r="N16" s="9"/>
    </row>
    <row r="17" spans="1:14" ht="6.75" customHeight="1" x14ac:dyDescent="0.3">
      <c r="A17" s="6"/>
      <c r="B17" s="15"/>
      <c r="C17" s="27"/>
      <c r="D17" s="28"/>
      <c r="E17" s="29"/>
      <c r="F17" s="29"/>
      <c r="G17" s="30"/>
      <c r="H17" s="31"/>
      <c r="I17" s="30"/>
      <c r="J17" s="30"/>
      <c r="K17" s="29"/>
      <c r="L17" s="29"/>
      <c r="M17" s="16"/>
      <c r="N17" s="9"/>
    </row>
    <row r="18" spans="1:14" ht="13.95" customHeight="1" x14ac:dyDescent="0.3">
      <c r="A18" s="6"/>
      <c r="B18" s="15"/>
      <c r="C18" s="23">
        <v>44758</v>
      </c>
      <c r="D18" s="24">
        <v>0.47222222222222227</v>
      </c>
      <c r="E18" s="25">
        <v>5</v>
      </c>
      <c r="F18" s="25"/>
      <c r="G18" s="120" t="str">
        <f>E10</f>
        <v>Hawaii Rush 09G</v>
      </c>
      <c r="H18" s="120"/>
      <c r="I18" s="120" t="str">
        <f>E11</f>
        <v>Seattle Celtic G09 Green</v>
      </c>
      <c r="J18" s="120"/>
      <c r="K18" s="25"/>
      <c r="L18" s="26" t="s">
        <v>20</v>
      </c>
      <c r="M18" s="16"/>
      <c r="N18" s="9"/>
    </row>
    <row r="19" spans="1:14" ht="13.95" customHeight="1" x14ac:dyDescent="0.3">
      <c r="A19" s="6"/>
      <c r="B19" s="15"/>
      <c r="C19" s="23">
        <v>44758</v>
      </c>
      <c r="D19" s="24">
        <v>0.52777777777777779</v>
      </c>
      <c r="E19" s="25">
        <v>6</v>
      </c>
      <c r="F19" s="25"/>
      <c r="G19" s="120" t="str">
        <f>E9</f>
        <v>FME Fusion 09' Blue</v>
      </c>
      <c r="H19" s="120"/>
      <c r="I19" s="120" t="str">
        <f>I9</f>
        <v>Rapids 2009</v>
      </c>
      <c r="J19" s="120"/>
      <c r="K19" s="25"/>
      <c r="L19" s="26" t="s">
        <v>32</v>
      </c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0.59722222222222221</v>
      </c>
      <c r="E20" s="25" t="s">
        <v>184</v>
      </c>
      <c r="F20" s="25"/>
      <c r="G20" s="120" t="str">
        <f>I10</f>
        <v>Seattle Celtic G09 Orange</v>
      </c>
      <c r="H20" s="120"/>
      <c r="I20" s="120" t="str">
        <f>I11</f>
        <v>PAC NW SC G09 BLUE</v>
      </c>
      <c r="J20" s="120"/>
      <c r="K20" s="25"/>
      <c r="L20" s="26" t="s">
        <v>21</v>
      </c>
      <c r="M20" s="16"/>
      <c r="N20" s="9"/>
    </row>
    <row r="21" spans="1:14" ht="6.75" customHeight="1" x14ac:dyDescent="0.3">
      <c r="A21" s="6"/>
      <c r="B21" s="15"/>
      <c r="C21" s="27"/>
      <c r="D21" s="28"/>
      <c r="E21" s="29"/>
      <c r="F21" s="29"/>
      <c r="G21" s="30"/>
      <c r="H21" s="31"/>
      <c r="I21" s="30"/>
      <c r="J21" s="30"/>
      <c r="K21" s="29"/>
      <c r="L21" s="29"/>
      <c r="M21" s="16"/>
      <c r="N21" s="9"/>
    </row>
    <row r="22" spans="1:14" ht="13.95" customHeight="1" x14ac:dyDescent="0.3">
      <c r="A22" s="6"/>
      <c r="B22" s="15"/>
      <c r="C22" s="23">
        <v>44759</v>
      </c>
      <c r="D22" s="24">
        <v>0.33333333333333331</v>
      </c>
      <c r="E22" s="25">
        <v>5</v>
      </c>
      <c r="F22" s="25"/>
      <c r="G22" s="120" t="str">
        <f>I10</f>
        <v>Seattle Celtic G09 Orange</v>
      </c>
      <c r="H22" s="120"/>
      <c r="I22" s="120" t="str">
        <f>E10</f>
        <v>Hawaii Rush 09G</v>
      </c>
      <c r="J22" s="120"/>
      <c r="K22" s="25"/>
      <c r="L22" s="26" t="s">
        <v>32</v>
      </c>
      <c r="M22" s="16"/>
      <c r="N22" s="9"/>
    </row>
    <row r="23" spans="1:14" ht="13.95" customHeight="1" x14ac:dyDescent="0.3">
      <c r="A23" s="6"/>
      <c r="B23" s="15"/>
      <c r="C23" s="23">
        <v>44759</v>
      </c>
      <c r="D23" s="24">
        <v>0.33333333333333331</v>
      </c>
      <c r="E23" s="25">
        <v>6</v>
      </c>
      <c r="F23" s="25"/>
      <c r="G23" s="120" t="str">
        <f>I11</f>
        <v>PAC NW SC G09 BLUE</v>
      </c>
      <c r="H23" s="120"/>
      <c r="I23" s="120" t="str">
        <f>I9</f>
        <v>Rapids 2009</v>
      </c>
      <c r="J23" s="120"/>
      <c r="K23" s="25"/>
      <c r="L23" s="26" t="s">
        <v>21</v>
      </c>
      <c r="M23" s="16"/>
      <c r="N23" s="9"/>
    </row>
    <row r="24" spans="1:14" ht="13.95" customHeight="1" x14ac:dyDescent="0.3">
      <c r="A24" s="6"/>
      <c r="B24" s="15"/>
      <c r="C24" s="23">
        <v>44759</v>
      </c>
      <c r="D24" s="24">
        <v>0.3888888888888889</v>
      </c>
      <c r="E24" s="25">
        <v>5</v>
      </c>
      <c r="F24" s="25"/>
      <c r="G24" s="120" t="str">
        <f>E11</f>
        <v>Seattle Celtic G09 Green</v>
      </c>
      <c r="H24" s="120"/>
      <c r="I24" s="120" t="str">
        <f>E9</f>
        <v>FME Fusion 09' Blue</v>
      </c>
      <c r="J24" s="120"/>
      <c r="K24" s="25"/>
      <c r="L24" s="26" t="s">
        <v>20</v>
      </c>
      <c r="M24" s="16"/>
      <c r="N24" s="9"/>
    </row>
    <row r="25" spans="1:14" ht="4.5" customHeight="1" x14ac:dyDescent="0.3">
      <c r="A25" s="6"/>
      <c r="B25" s="15"/>
      <c r="C25" s="27"/>
      <c r="D25" s="28"/>
      <c r="E25" s="29"/>
      <c r="F25" s="29"/>
      <c r="G25" s="30"/>
      <c r="H25" s="30"/>
      <c r="I25" s="30"/>
      <c r="J25" s="30"/>
      <c r="K25" s="29"/>
      <c r="L25" s="29"/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0.625</v>
      </c>
      <c r="E26" s="25">
        <v>6</v>
      </c>
      <c r="F26" s="25"/>
      <c r="G26" s="120" t="s">
        <v>152</v>
      </c>
      <c r="H26" s="120"/>
      <c r="I26" s="120" t="s">
        <v>153</v>
      </c>
      <c r="J26" s="120"/>
      <c r="K26" s="25"/>
      <c r="L26" s="25" t="s">
        <v>154</v>
      </c>
      <c r="M26" s="16"/>
      <c r="N26" s="9"/>
    </row>
    <row r="27" spans="1:14" ht="6.75" customHeight="1" x14ac:dyDescent="0.3">
      <c r="A27" s="6"/>
      <c r="B27" s="15"/>
      <c r="C27" s="27"/>
      <c r="D27" s="28"/>
      <c r="E27" s="29"/>
      <c r="F27" s="29"/>
      <c r="G27" s="30"/>
      <c r="H27" s="31"/>
      <c r="I27" s="30"/>
      <c r="J27" s="30"/>
      <c r="K27" s="29"/>
      <c r="L27" s="29"/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0.6875</v>
      </c>
      <c r="E28" s="25">
        <v>5</v>
      </c>
      <c r="F28" s="25"/>
      <c r="G28" s="120" t="s">
        <v>149</v>
      </c>
      <c r="H28" s="120"/>
      <c r="I28" s="120" t="s">
        <v>150</v>
      </c>
      <c r="J28" s="120"/>
      <c r="K28" s="25"/>
      <c r="L28" s="25" t="s">
        <v>151</v>
      </c>
      <c r="M28" s="16"/>
      <c r="N28" s="9"/>
    </row>
    <row r="29" spans="1:14" ht="13.95" customHeight="1" x14ac:dyDescent="0.3">
      <c r="A29" s="6"/>
      <c r="B29" s="15"/>
      <c r="M29" s="16"/>
      <c r="N29" s="9"/>
    </row>
    <row r="30" spans="1:14" ht="13.95" customHeight="1" x14ac:dyDescent="0.3">
      <c r="A30" s="6"/>
      <c r="B30" s="15"/>
      <c r="D30" s="144" t="s">
        <v>147</v>
      </c>
      <c r="E30" s="145"/>
      <c r="F30" s="32" t="s">
        <v>12</v>
      </c>
      <c r="G30" s="33" t="s">
        <v>13</v>
      </c>
      <c r="H30" s="32" t="s">
        <v>14</v>
      </c>
      <c r="I30" s="33" t="s">
        <v>15</v>
      </c>
      <c r="J30" s="32" t="s">
        <v>16</v>
      </c>
      <c r="K30" s="33" t="s">
        <v>17</v>
      </c>
      <c r="M30" s="16"/>
      <c r="N30" s="9"/>
    </row>
    <row r="31" spans="1:14" ht="13.95" customHeight="1" x14ac:dyDescent="0.3">
      <c r="A31" s="6"/>
      <c r="B31" s="15"/>
      <c r="D31" s="126" t="str">
        <f>E9</f>
        <v>FME Fusion 09' Blue</v>
      </c>
      <c r="E31" s="127"/>
      <c r="F31" s="34"/>
      <c r="G31" s="34"/>
      <c r="H31" s="34"/>
      <c r="I31" s="34"/>
      <c r="J31" s="34"/>
      <c r="K31" s="34"/>
      <c r="M31" s="16"/>
      <c r="N31" s="9"/>
    </row>
    <row r="32" spans="1:14" ht="13.95" customHeight="1" x14ac:dyDescent="0.3">
      <c r="A32" s="6"/>
      <c r="B32" s="15"/>
      <c r="D32" s="126" t="str">
        <f>E10</f>
        <v>Hawaii Rush 09G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>E11</f>
        <v>Seattle Celtic G09 Green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M34" s="16"/>
      <c r="N34" s="9"/>
    </row>
    <row r="35" spans="1:14" ht="13.95" customHeight="1" x14ac:dyDescent="0.3">
      <c r="A35" s="6"/>
      <c r="B35" s="15"/>
      <c r="D35" s="144" t="s">
        <v>148</v>
      </c>
      <c r="E35" s="145"/>
      <c r="F35" s="32" t="s">
        <v>12</v>
      </c>
      <c r="G35" s="33" t="s">
        <v>13</v>
      </c>
      <c r="H35" s="32" t="s">
        <v>14</v>
      </c>
      <c r="I35" s="33" t="s">
        <v>15</v>
      </c>
      <c r="J35" s="32" t="s">
        <v>16</v>
      </c>
      <c r="K35" s="33" t="s">
        <v>17</v>
      </c>
      <c r="M35" s="16"/>
      <c r="N35" s="9"/>
    </row>
    <row r="36" spans="1:14" ht="13.95" customHeight="1" x14ac:dyDescent="0.3">
      <c r="A36" s="6"/>
      <c r="B36" s="15"/>
      <c r="D36" s="126" t="str">
        <f>I9</f>
        <v>Rapids 2009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>I10</f>
        <v>Seattle Celtic G09 Orange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D38" s="126" t="str">
        <f>I11</f>
        <v>PAC NW SC G09 BLUE</v>
      </c>
      <c r="E38" s="127"/>
      <c r="F38" s="34"/>
      <c r="G38" s="34"/>
      <c r="H38" s="34"/>
      <c r="I38" s="34"/>
      <c r="J38" s="34"/>
      <c r="K38" s="34"/>
      <c r="M38" s="16"/>
      <c r="N38" s="9"/>
    </row>
    <row r="39" spans="1:14" ht="13.95" customHeight="1" x14ac:dyDescent="0.3">
      <c r="A39" s="6"/>
      <c r="B39" s="15"/>
      <c r="M39" s="16"/>
      <c r="N39" s="9"/>
    </row>
    <row r="40" spans="1:14" ht="18.600000000000001" customHeight="1" x14ac:dyDescent="0.3">
      <c r="A40" s="6"/>
      <c r="B40" s="15"/>
      <c r="C40" s="35"/>
      <c r="D40" s="78" t="s">
        <v>155</v>
      </c>
      <c r="M40" s="16"/>
      <c r="N40" s="9"/>
    </row>
    <row r="41" spans="1:14" ht="18.600000000000001" customHeight="1" x14ac:dyDescent="0.3">
      <c r="A41" s="6"/>
      <c r="B41" s="15"/>
      <c r="C41" s="35"/>
      <c r="D41" s="36"/>
      <c r="E41" s="128"/>
      <c r="F41" s="128"/>
      <c r="G41" s="128"/>
      <c r="H41" s="128"/>
      <c r="I41" s="128"/>
      <c r="J41" s="128"/>
      <c r="K41" s="128"/>
      <c r="M41" s="16"/>
      <c r="N41" s="9"/>
    </row>
    <row r="42" spans="1:14" x14ac:dyDescent="0.3">
      <c r="A42" s="6"/>
      <c r="B42" s="15"/>
      <c r="M42" s="16"/>
      <c r="N42" s="9"/>
    </row>
    <row r="43" spans="1:14" x14ac:dyDescent="0.3">
      <c r="A43" s="6"/>
      <c r="B43" s="15"/>
      <c r="M43" s="16"/>
      <c r="N43" s="9"/>
    </row>
    <row r="44" spans="1:14" ht="14.4" x14ac:dyDescent="0.3">
      <c r="A44" s="6"/>
      <c r="B44" s="15"/>
      <c r="E44" s="121" t="s">
        <v>30</v>
      </c>
      <c r="F44" s="121"/>
      <c r="G44" s="121"/>
      <c r="H44" s="121"/>
      <c r="I44" s="121"/>
      <c r="J44" s="121"/>
      <c r="K44" s="121"/>
      <c r="M44" s="16"/>
      <c r="N44" s="9"/>
    </row>
    <row r="45" spans="1:14" x14ac:dyDescent="0.3">
      <c r="A45" s="6"/>
      <c r="B45" s="15"/>
      <c r="E45" s="122"/>
      <c r="F45" s="122"/>
      <c r="G45" s="122"/>
      <c r="H45" s="122"/>
      <c r="I45" s="122"/>
      <c r="J45" s="122"/>
      <c r="K45" s="122"/>
      <c r="M45" s="16"/>
      <c r="N45" s="9"/>
    </row>
    <row r="46" spans="1:14" x14ac:dyDescent="0.3">
      <c r="A46" s="6"/>
      <c r="B46" s="15"/>
      <c r="E46" s="64"/>
      <c r="F46" s="64"/>
      <c r="G46" s="64"/>
      <c r="H46" s="64"/>
      <c r="I46" s="64"/>
      <c r="J46" s="64"/>
      <c r="K46" s="64"/>
      <c r="M46" s="16"/>
      <c r="N46" s="9"/>
    </row>
    <row r="47" spans="1:14" x14ac:dyDescent="0.3">
      <c r="A47" s="6"/>
      <c r="B47" s="15"/>
      <c r="E47" s="122" t="s">
        <v>31</v>
      </c>
      <c r="F47" s="122"/>
      <c r="G47" s="122"/>
      <c r="H47" s="122"/>
      <c r="I47" s="122"/>
      <c r="J47" s="122"/>
      <c r="K47" s="122"/>
      <c r="M47" s="16"/>
      <c r="N47" s="9"/>
    </row>
    <row r="48" spans="1:14" x14ac:dyDescent="0.3">
      <c r="A48" s="6"/>
      <c r="B48" s="15"/>
      <c r="M48" s="16"/>
      <c r="N48" s="9"/>
    </row>
    <row r="49" spans="1:14" ht="18.600000000000001" customHeight="1" x14ac:dyDescent="0.3">
      <c r="A49" s="6"/>
      <c r="B49" s="15"/>
      <c r="D49" s="78" t="s">
        <v>156</v>
      </c>
      <c r="M49" s="16"/>
      <c r="N49" s="9"/>
    </row>
    <row r="50" spans="1:14" ht="18.600000000000001" customHeight="1" x14ac:dyDescent="0.3">
      <c r="A50" s="6"/>
      <c r="B50" s="15"/>
      <c r="D50" s="36"/>
      <c r="E50" s="128"/>
      <c r="F50" s="128"/>
      <c r="G50" s="128"/>
      <c r="H50" s="128"/>
      <c r="I50" s="128"/>
      <c r="J50" s="128"/>
      <c r="K50" s="128"/>
      <c r="M50" s="16"/>
      <c r="N50" s="9"/>
    </row>
    <row r="51" spans="1:14" x14ac:dyDescent="0.3">
      <c r="A51" s="6"/>
      <c r="B51" s="15"/>
      <c r="E51" s="146"/>
      <c r="F51" s="146"/>
      <c r="G51" s="146"/>
      <c r="H51" s="146"/>
      <c r="I51" s="146"/>
      <c r="J51" s="146"/>
      <c r="K51" s="146"/>
      <c r="M51" s="16"/>
      <c r="N51" s="9"/>
    </row>
    <row r="52" spans="1:14" x14ac:dyDescent="0.3">
      <c r="A52" s="6"/>
      <c r="B52" s="15"/>
      <c r="M52" s="16"/>
      <c r="N52" s="9"/>
    </row>
    <row r="53" spans="1:14" ht="14.4" x14ac:dyDescent="0.3">
      <c r="A53" s="6"/>
      <c r="B53" s="15"/>
      <c r="E53" s="121" t="s">
        <v>30</v>
      </c>
      <c r="F53" s="121"/>
      <c r="G53" s="121"/>
      <c r="H53" s="121"/>
      <c r="I53" s="121"/>
      <c r="J53" s="121"/>
      <c r="K53" s="121"/>
      <c r="M53" s="16"/>
      <c r="N53" s="9"/>
    </row>
    <row r="54" spans="1:14" x14ac:dyDescent="0.3">
      <c r="A54" s="6"/>
      <c r="B54" s="15"/>
      <c r="E54" s="122"/>
      <c r="F54" s="122"/>
      <c r="G54" s="122"/>
      <c r="H54" s="122"/>
      <c r="I54" s="122"/>
      <c r="J54" s="122"/>
      <c r="K54" s="122"/>
      <c r="M54" s="16"/>
      <c r="N54" s="9"/>
    </row>
    <row r="55" spans="1:14" x14ac:dyDescent="0.3">
      <c r="A55" s="6"/>
      <c r="B55" s="15"/>
      <c r="E55" s="64"/>
      <c r="F55" s="64"/>
      <c r="G55" s="64"/>
      <c r="H55" s="64"/>
      <c r="I55" s="64"/>
      <c r="J55" s="64"/>
      <c r="K55" s="64"/>
      <c r="M55" s="16"/>
      <c r="N55" s="9"/>
    </row>
    <row r="56" spans="1:14" x14ac:dyDescent="0.3">
      <c r="A56" s="6"/>
      <c r="B56" s="15"/>
      <c r="E56" s="122" t="s">
        <v>31</v>
      </c>
      <c r="F56" s="122"/>
      <c r="G56" s="122"/>
      <c r="H56" s="122"/>
      <c r="I56" s="122"/>
      <c r="J56" s="122"/>
      <c r="K56" s="122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ht="16.8" x14ac:dyDescent="0.3">
      <c r="A67" s="6"/>
      <c r="B67" s="15"/>
      <c r="C67" s="12"/>
      <c r="D67" s="123"/>
      <c r="E67" s="123"/>
      <c r="F67" s="76"/>
      <c r="G67" s="38"/>
      <c r="H67" s="76"/>
      <c r="I67" s="38"/>
      <c r="J67" s="76"/>
      <c r="K67" s="38"/>
      <c r="L67" s="12"/>
      <c r="M67" s="16"/>
      <c r="N67" s="9"/>
    </row>
    <row r="68" spans="1:14" ht="14.4" thickBot="1" x14ac:dyDescent="0.35">
      <c r="A68" s="6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1"/>
      <c r="N68" s="9"/>
    </row>
    <row r="69" spans="1:14" ht="28.95" customHeight="1" thickTop="1" thickBot="1" x14ac:dyDescent="0.35">
      <c r="A69" s="4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3"/>
    </row>
    <row r="70" spans="1:14" ht="14.4" thickTop="1" x14ac:dyDescent="0.3"/>
  </sheetData>
  <mergeCells count="51">
    <mergeCell ref="E56:K56"/>
    <mergeCell ref="D67:E67"/>
    <mergeCell ref="E9:F9"/>
    <mergeCell ref="E10:F10"/>
    <mergeCell ref="I9:J9"/>
    <mergeCell ref="I10:J10"/>
    <mergeCell ref="E45:K45"/>
    <mergeCell ref="E47:K47"/>
    <mergeCell ref="E50:K50"/>
    <mergeCell ref="E51:K51"/>
    <mergeCell ref="E53:K53"/>
    <mergeCell ref="E54:K54"/>
    <mergeCell ref="D35:E35"/>
    <mergeCell ref="D36:E36"/>
    <mergeCell ref="D37:E37"/>
    <mergeCell ref="D38:E38"/>
    <mergeCell ref="E41:K41"/>
    <mergeCell ref="E44:K44"/>
    <mergeCell ref="G26:H26"/>
    <mergeCell ref="I26:J26"/>
    <mergeCell ref="D30:E30"/>
    <mergeCell ref="D31:E31"/>
    <mergeCell ref="D32:E32"/>
    <mergeCell ref="D33:E33"/>
    <mergeCell ref="G20:H20"/>
    <mergeCell ref="I20:J20"/>
    <mergeCell ref="G19:H19"/>
    <mergeCell ref="I19:J19"/>
    <mergeCell ref="G28:H28"/>
    <mergeCell ref="I28:J28"/>
    <mergeCell ref="G24:H24"/>
    <mergeCell ref="I24:J24"/>
    <mergeCell ref="G23:H23"/>
    <mergeCell ref="I23:J23"/>
    <mergeCell ref="G22:H22"/>
    <mergeCell ref="I22:J22"/>
    <mergeCell ref="G13:H13"/>
    <mergeCell ref="I13:J13"/>
    <mergeCell ref="G15:H15"/>
    <mergeCell ref="I15:J15"/>
    <mergeCell ref="G18:H18"/>
    <mergeCell ref="I18:J18"/>
    <mergeCell ref="G16:H16"/>
    <mergeCell ref="I16:J16"/>
    <mergeCell ref="G14:H14"/>
    <mergeCell ref="I14:J14"/>
    <mergeCell ref="C4:L6"/>
    <mergeCell ref="E8:F8"/>
    <mergeCell ref="I8:J8"/>
    <mergeCell ref="E11:F11"/>
    <mergeCell ref="I11:J1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7FF3-4EFD-4234-AA1B-6939B1C3D6A1}">
  <sheetPr codeName="Sheet31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298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292</v>
      </c>
      <c r="H9" s="114"/>
      <c r="M9" s="16"/>
      <c r="N9" s="9"/>
    </row>
    <row r="10" spans="1:14" ht="13.95" customHeight="1" x14ac:dyDescent="0.3">
      <c r="A10" s="6"/>
      <c r="B10" s="15"/>
      <c r="G10" s="113" t="s">
        <v>293</v>
      </c>
      <c r="H10" s="114"/>
      <c r="M10" s="16"/>
      <c r="N10" s="9"/>
    </row>
    <row r="11" spans="1:14" ht="13.95" customHeight="1" x14ac:dyDescent="0.3">
      <c r="A11" s="6"/>
      <c r="B11" s="15"/>
      <c r="G11" s="113" t="s">
        <v>294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295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296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297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0.41666666666666669</v>
      </c>
      <c r="E17" s="25" t="s">
        <v>300</v>
      </c>
      <c r="F17" s="25"/>
      <c r="G17" s="111" t="str">
        <f>G9</f>
        <v>ISC Gunners G14A</v>
      </c>
      <c r="H17" s="112"/>
      <c r="I17" s="111" t="str">
        <f>G10</f>
        <v>Titans G14 Navy Eastside</v>
      </c>
      <c r="J17" s="112"/>
      <c r="K17" s="25"/>
      <c r="L17" s="26" t="s">
        <v>299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0.46527777777777773</v>
      </c>
      <c r="E18" s="25" t="s">
        <v>300</v>
      </c>
      <c r="F18" s="25"/>
      <c r="G18" s="120" t="str">
        <f>G11</f>
        <v>Titans G14 Navy Medina</v>
      </c>
      <c r="H18" s="120"/>
      <c r="I18" s="120" t="str">
        <f>G14</f>
        <v>Titans G14/15 Navy Bellevue</v>
      </c>
      <c r="J18" s="120"/>
      <c r="K18" s="25"/>
      <c r="L18" s="26" t="s">
        <v>299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0.51388888888888895</v>
      </c>
      <c r="E19" s="25" t="s">
        <v>300</v>
      </c>
      <c r="F19" s="25"/>
      <c r="G19" s="120" t="str">
        <f>G12</f>
        <v>Sparta Tacoma G14 Red</v>
      </c>
      <c r="H19" s="120"/>
      <c r="I19" s="120" t="str">
        <f>G13</f>
        <v>Titans G14 Navy South Bellevue</v>
      </c>
      <c r="J19" s="120"/>
      <c r="K19" s="25"/>
      <c r="L19" s="26" t="s">
        <v>299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0.34722222222222227</v>
      </c>
      <c r="E21" s="25" t="s">
        <v>300</v>
      </c>
      <c r="F21" s="25"/>
      <c r="G21" s="120" t="str">
        <f>G13</f>
        <v>Titans G14 Navy South Bellevue</v>
      </c>
      <c r="H21" s="120"/>
      <c r="I21" s="120" t="str">
        <f>G10</f>
        <v>Titans G14 Navy Eastside</v>
      </c>
      <c r="J21" s="120"/>
      <c r="K21" s="25"/>
      <c r="L21" s="26" t="s">
        <v>299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0.3923611111111111</v>
      </c>
      <c r="E22" s="25" t="s">
        <v>300</v>
      </c>
      <c r="F22" s="25"/>
      <c r="G22" s="120" t="str">
        <f>G14</f>
        <v>Titans G14/15 Navy Bellevue</v>
      </c>
      <c r="H22" s="120"/>
      <c r="I22" s="120" t="str">
        <f>G12</f>
        <v>Sparta Tacoma G14 Red</v>
      </c>
      <c r="J22" s="120"/>
      <c r="K22" s="25"/>
      <c r="L22" s="26" t="s">
        <v>299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0.3923611111111111</v>
      </c>
      <c r="E23" s="25" t="s">
        <v>301</v>
      </c>
      <c r="F23" s="25"/>
      <c r="G23" s="120" t="str">
        <f>G11</f>
        <v>Titans G14 Navy Medina</v>
      </c>
      <c r="H23" s="120"/>
      <c r="I23" s="120" t="str">
        <f>G9</f>
        <v>ISC Gunners G14A</v>
      </c>
      <c r="J23" s="120"/>
      <c r="K23" s="25"/>
      <c r="L23" s="26" t="s">
        <v>299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0.625</v>
      </c>
      <c r="E25" s="25" t="s">
        <v>301</v>
      </c>
      <c r="F25" s="25"/>
      <c r="G25" s="120" t="str">
        <f>G13</f>
        <v>Titans G14 Navy South Bellevue</v>
      </c>
      <c r="H25" s="120"/>
      <c r="I25" s="120" t="str">
        <f>G14</f>
        <v>Titans G14/15 Navy Bellevue</v>
      </c>
      <c r="J25" s="120"/>
      <c r="K25" s="25"/>
      <c r="L25" s="26" t="s">
        <v>299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0.67013888888888884</v>
      </c>
      <c r="E26" s="25" t="s">
        <v>300</v>
      </c>
      <c r="F26" s="25"/>
      <c r="G26" s="120" t="str">
        <f>G9</f>
        <v>ISC Gunners G14A</v>
      </c>
      <c r="H26" s="120"/>
      <c r="I26" s="120" t="str">
        <f>G12</f>
        <v>Sparta Tacoma G14 Red</v>
      </c>
      <c r="J26" s="120"/>
      <c r="K26" s="25"/>
      <c r="L26" s="26" t="s">
        <v>299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0.67013888888888884</v>
      </c>
      <c r="E27" s="25" t="s">
        <v>301</v>
      </c>
      <c r="F27" s="25"/>
      <c r="G27" s="120" t="str">
        <f>G10</f>
        <v>Titans G14 Navy Eastside</v>
      </c>
      <c r="H27" s="120"/>
      <c r="I27" s="120" t="str">
        <f>G11</f>
        <v>Titans G14 Navy Medina</v>
      </c>
      <c r="J27" s="120"/>
      <c r="K27" s="25"/>
      <c r="L27" s="26" t="s">
        <v>299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0.49305555555555558</v>
      </c>
      <c r="E29" s="25" t="s">
        <v>301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ISC Gunners G14A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Titans G14 Navy Eastside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Titans G14 Navy Medina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Sparta Tacoma G14 Red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Titans G14 Navy South Bellevue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G14/15 Navy Bellevue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6:H26"/>
    <mergeCell ref="I26:J26"/>
    <mergeCell ref="G27:H27"/>
    <mergeCell ref="I27:J27"/>
    <mergeCell ref="G29:H29"/>
    <mergeCell ref="I29:J29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I25:J25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5:H25"/>
    <mergeCell ref="F1:I2"/>
    <mergeCell ref="C4:L6"/>
    <mergeCell ref="G8:H8"/>
    <mergeCell ref="G16:H16"/>
    <mergeCell ref="I16:J16"/>
    <mergeCell ref="G12:H12"/>
    <mergeCell ref="G13:H13"/>
    <mergeCell ref="G14:H14"/>
    <mergeCell ref="G17:H17"/>
    <mergeCell ref="I17:J17"/>
    <mergeCell ref="G9:H9"/>
    <mergeCell ref="G10:H10"/>
    <mergeCell ref="G11:H1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FA9C-B373-441E-9B09-A86A60816DFC}">
  <sheetPr codeName="Sheet3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145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139</v>
      </c>
      <c r="H9" s="114"/>
      <c r="M9" s="16"/>
      <c r="N9" s="9"/>
    </row>
    <row r="10" spans="1:14" ht="13.95" customHeight="1" x14ac:dyDescent="0.3">
      <c r="A10" s="6"/>
      <c r="B10" s="15"/>
      <c r="G10" s="113" t="s">
        <v>140</v>
      </c>
      <c r="H10" s="114"/>
      <c r="M10" s="16"/>
      <c r="N10" s="9"/>
    </row>
    <row r="11" spans="1:14" ht="13.95" customHeight="1" x14ac:dyDescent="0.3">
      <c r="A11" s="6"/>
      <c r="B11" s="15"/>
      <c r="G11" s="113" t="s">
        <v>141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142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143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144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0" t="s">
        <v>1</v>
      </c>
      <c r="D16" s="21" t="s">
        <v>2</v>
      </c>
      <c r="E16" s="20" t="s">
        <v>3</v>
      </c>
      <c r="F16" s="20" t="s">
        <v>4</v>
      </c>
      <c r="G16" s="119" t="s">
        <v>5</v>
      </c>
      <c r="H16" s="119"/>
      <c r="I16" s="119" t="s">
        <v>6</v>
      </c>
      <c r="J16" s="119"/>
      <c r="K16" s="20" t="s">
        <v>4</v>
      </c>
      <c r="L16" s="20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0.63194444444444442</v>
      </c>
      <c r="E17" s="25">
        <v>3</v>
      </c>
      <c r="F17" s="25"/>
      <c r="G17" s="120" t="str">
        <f>G13</f>
        <v>Everett FC G2009</v>
      </c>
      <c r="H17" s="120"/>
      <c r="I17" s="120" t="str">
        <f>G10</f>
        <v>Cascade Premier G09/10</v>
      </c>
      <c r="J17" s="120"/>
      <c r="K17" s="25"/>
      <c r="L17" s="26" t="s">
        <v>138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0.6875</v>
      </c>
      <c r="E18" s="25">
        <v>3</v>
      </c>
      <c r="F18" s="25"/>
      <c r="G18" s="120" t="str">
        <f>G14</f>
        <v>Titans G09 Navy Titans</v>
      </c>
      <c r="H18" s="120"/>
      <c r="I18" s="120" t="str">
        <f>G12</f>
        <v>NW United G09 Red</v>
      </c>
      <c r="J18" s="120"/>
      <c r="K18" s="25"/>
      <c r="L18" s="26" t="s">
        <v>138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0.74305555555555547</v>
      </c>
      <c r="E19" s="25">
        <v>1</v>
      </c>
      <c r="F19" s="25"/>
      <c r="G19" s="120" t="str">
        <f>G11</f>
        <v>Mukilteo FC G09/10</v>
      </c>
      <c r="H19" s="120"/>
      <c r="I19" s="120" t="str">
        <f>G9</f>
        <v>Blackhills FC G2009 Red</v>
      </c>
      <c r="J19" s="120"/>
      <c r="K19" s="25"/>
      <c r="L19" s="26" t="s">
        <v>138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0.57638888888888895</v>
      </c>
      <c r="E21" s="25">
        <v>1</v>
      </c>
      <c r="F21" s="25"/>
      <c r="G21" s="120" t="str">
        <f>G12</f>
        <v>NW United G09 Red</v>
      </c>
      <c r="H21" s="120"/>
      <c r="I21" s="120" t="str">
        <f>G13</f>
        <v>Everett FC G2009</v>
      </c>
      <c r="J21" s="120"/>
      <c r="K21" s="25"/>
      <c r="L21" s="26" t="s">
        <v>138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0.63194444444444442</v>
      </c>
      <c r="E22" s="25">
        <v>1</v>
      </c>
      <c r="F22" s="25"/>
      <c r="G22" s="120" t="str">
        <f>G11</f>
        <v>Mukilteo FC G09/10</v>
      </c>
      <c r="H22" s="120"/>
      <c r="I22" s="120" t="str">
        <f>G14</f>
        <v>Titans G09 Navy Titans</v>
      </c>
      <c r="J22" s="120"/>
      <c r="K22" s="25"/>
      <c r="L22" s="26" t="s">
        <v>138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0.6875</v>
      </c>
      <c r="E23" s="25">
        <v>1</v>
      </c>
      <c r="F23" s="25"/>
      <c r="G23" s="111" t="str">
        <f>G9</f>
        <v>Blackhills FC G2009 Red</v>
      </c>
      <c r="H23" s="112"/>
      <c r="I23" s="111" t="str">
        <f>G10</f>
        <v>Cascade Premier G09/10</v>
      </c>
      <c r="J23" s="112"/>
      <c r="K23" s="25"/>
      <c r="L23" s="26" t="s">
        <v>138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0.36805555555555558</v>
      </c>
      <c r="E25" s="25" t="s">
        <v>183</v>
      </c>
      <c r="F25" s="25"/>
      <c r="G25" s="120" t="str">
        <f>G13</f>
        <v>Everett FC G2009</v>
      </c>
      <c r="H25" s="120"/>
      <c r="I25" s="120" t="str">
        <f>G14</f>
        <v>Titans G09 Navy Titans</v>
      </c>
      <c r="J25" s="120"/>
      <c r="K25" s="25"/>
      <c r="L25" s="26" t="s">
        <v>138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0.4236111111111111</v>
      </c>
      <c r="E26" s="25" t="s">
        <v>183</v>
      </c>
      <c r="F26" s="25"/>
      <c r="G26" s="120" t="str">
        <f>G9</f>
        <v>Blackhills FC G2009 Red</v>
      </c>
      <c r="H26" s="120"/>
      <c r="I26" s="120" t="str">
        <f>G12</f>
        <v>NW United G09 Red</v>
      </c>
      <c r="J26" s="120"/>
      <c r="K26" s="25"/>
      <c r="L26" s="26" t="s">
        <v>138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0.45833333333333331</v>
      </c>
      <c r="E27" s="25" t="s">
        <v>184</v>
      </c>
      <c r="F27" s="25"/>
      <c r="G27" s="120" t="str">
        <f>G10</f>
        <v>Cascade Premier G09/10</v>
      </c>
      <c r="H27" s="120"/>
      <c r="I27" s="120" t="str">
        <f>G11</f>
        <v>Mukilteo FC G09/10</v>
      </c>
      <c r="J27" s="120"/>
      <c r="K27" s="25"/>
      <c r="L27" s="26" t="s">
        <v>138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0.625</v>
      </c>
      <c r="E29" s="25">
        <v>2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Blackhills FC G2009 Red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Cascade Premier G09/10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Mukilteo FC G09/10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NW United G09 Red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Everett FC G2009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G09 Navy Titans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3:H23"/>
    <mergeCell ref="I23:J23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22:H22"/>
    <mergeCell ref="I22:J22"/>
    <mergeCell ref="G21:H21"/>
    <mergeCell ref="I21:J21"/>
    <mergeCell ref="G17:H17"/>
    <mergeCell ref="I17:J17"/>
    <mergeCell ref="G18:H18"/>
    <mergeCell ref="I18:J18"/>
    <mergeCell ref="G19:H19"/>
    <mergeCell ref="I19:J19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0D63-C3B2-4FAC-9596-617AF868A302}">
  <sheetPr codeName="Sheet21">
    <pageSetUpPr fitToPage="1"/>
  </sheetPr>
  <dimension ref="A1:N74"/>
  <sheetViews>
    <sheetView showGridLines="0" topLeftCell="A4" workbookViewId="0">
      <selection activeCell="C8" sqref="C8:L9"/>
    </sheetView>
  </sheetViews>
  <sheetFormatPr defaultColWidth="8.5546875" defaultRowHeight="13.8" x14ac:dyDescent="0.3"/>
  <cols>
    <col min="1" max="2" width="4.6640625" style="51" customWidth="1"/>
    <col min="3" max="12" width="11.88671875" style="51" customWidth="1"/>
    <col min="13" max="14" width="4.6640625" style="51" customWidth="1"/>
    <col min="15" max="256" width="8.5546875" style="51"/>
    <col min="257" max="258" width="4.6640625" style="51" customWidth="1"/>
    <col min="259" max="268" width="10" style="51" customWidth="1"/>
    <col min="269" max="270" width="4.6640625" style="51" customWidth="1"/>
    <col min="271" max="512" width="8.5546875" style="51"/>
    <col min="513" max="514" width="4.6640625" style="51" customWidth="1"/>
    <col min="515" max="524" width="10" style="51" customWidth="1"/>
    <col min="525" max="526" width="4.6640625" style="51" customWidth="1"/>
    <col min="527" max="768" width="8.5546875" style="51"/>
    <col min="769" max="770" width="4.6640625" style="51" customWidth="1"/>
    <col min="771" max="780" width="10" style="51" customWidth="1"/>
    <col min="781" max="782" width="4.6640625" style="51" customWidth="1"/>
    <col min="783" max="1024" width="8.5546875" style="51"/>
    <col min="1025" max="1026" width="4.6640625" style="51" customWidth="1"/>
    <col min="1027" max="1036" width="10" style="51" customWidth="1"/>
    <col min="1037" max="1038" width="4.6640625" style="51" customWidth="1"/>
    <col min="1039" max="1280" width="8.5546875" style="51"/>
    <col min="1281" max="1282" width="4.6640625" style="51" customWidth="1"/>
    <col min="1283" max="1292" width="10" style="51" customWidth="1"/>
    <col min="1293" max="1294" width="4.6640625" style="51" customWidth="1"/>
    <col min="1295" max="1536" width="8.5546875" style="51"/>
    <col min="1537" max="1538" width="4.6640625" style="51" customWidth="1"/>
    <col min="1539" max="1548" width="10" style="51" customWidth="1"/>
    <col min="1549" max="1550" width="4.6640625" style="51" customWidth="1"/>
    <col min="1551" max="1792" width="8.5546875" style="51"/>
    <col min="1793" max="1794" width="4.6640625" style="51" customWidth="1"/>
    <col min="1795" max="1804" width="10" style="51" customWidth="1"/>
    <col min="1805" max="1806" width="4.6640625" style="51" customWidth="1"/>
    <col min="1807" max="2048" width="8.5546875" style="51"/>
    <col min="2049" max="2050" width="4.6640625" style="51" customWidth="1"/>
    <col min="2051" max="2060" width="10" style="51" customWidth="1"/>
    <col min="2061" max="2062" width="4.6640625" style="51" customWidth="1"/>
    <col min="2063" max="2304" width="8.5546875" style="51"/>
    <col min="2305" max="2306" width="4.6640625" style="51" customWidth="1"/>
    <col min="2307" max="2316" width="10" style="51" customWidth="1"/>
    <col min="2317" max="2318" width="4.6640625" style="51" customWidth="1"/>
    <col min="2319" max="2560" width="8.5546875" style="51"/>
    <col min="2561" max="2562" width="4.6640625" style="51" customWidth="1"/>
    <col min="2563" max="2572" width="10" style="51" customWidth="1"/>
    <col min="2573" max="2574" width="4.6640625" style="51" customWidth="1"/>
    <col min="2575" max="2816" width="8.5546875" style="51"/>
    <col min="2817" max="2818" width="4.6640625" style="51" customWidth="1"/>
    <col min="2819" max="2828" width="10" style="51" customWidth="1"/>
    <col min="2829" max="2830" width="4.6640625" style="51" customWidth="1"/>
    <col min="2831" max="3072" width="8.5546875" style="51"/>
    <col min="3073" max="3074" width="4.6640625" style="51" customWidth="1"/>
    <col min="3075" max="3084" width="10" style="51" customWidth="1"/>
    <col min="3085" max="3086" width="4.6640625" style="51" customWidth="1"/>
    <col min="3087" max="3328" width="8.5546875" style="51"/>
    <col min="3329" max="3330" width="4.6640625" style="51" customWidth="1"/>
    <col min="3331" max="3340" width="10" style="51" customWidth="1"/>
    <col min="3341" max="3342" width="4.6640625" style="51" customWidth="1"/>
    <col min="3343" max="3584" width="8.5546875" style="51"/>
    <col min="3585" max="3586" width="4.6640625" style="51" customWidth="1"/>
    <col min="3587" max="3596" width="10" style="51" customWidth="1"/>
    <col min="3597" max="3598" width="4.6640625" style="51" customWidth="1"/>
    <col min="3599" max="3840" width="8.5546875" style="51"/>
    <col min="3841" max="3842" width="4.6640625" style="51" customWidth="1"/>
    <col min="3843" max="3852" width="10" style="51" customWidth="1"/>
    <col min="3853" max="3854" width="4.6640625" style="51" customWidth="1"/>
    <col min="3855" max="4096" width="8.5546875" style="51"/>
    <col min="4097" max="4098" width="4.6640625" style="51" customWidth="1"/>
    <col min="4099" max="4108" width="10" style="51" customWidth="1"/>
    <col min="4109" max="4110" width="4.6640625" style="51" customWidth="1"/>
    <col min="4111" max="4352" width="8.5546875" style="51"/>
    <col min="4353" max="4354" width="4.6640625" style="51" customWidth="1"/>
    <col min="4355" max="4364" width="10" style="51" customWidth="1"/>
    <col min="4365" max="4366" width="4.6640625" style="51" customWidth="1"/>
    <col min="4367" max="4608" width="8.5546875" style="51"/>
    <col min="4609" max="4610" width="4.6640625" style="51" customWidth="1"/>
    <col min="4611" max="4620" width="10" style="51" customWidth="1"/>
    <col min="4621" max="4622" width="4.6640625" style="51" customWidth="1"/>
    <col min="4623" max="4864" width="8.5546875" style="51"/>
    <col min="4865" max="4866" width="4.6640625" style="51" customWidth="1"/>
    <col min="4867" max="4876" width="10" style="51" customWidth="1"/>
    <col min="4877" max="4878" width="4.6640625" style="51" customWidth="1"/>
    <col min="4879" max="5120" width="8.5546875" style="51"/>
    <col min="5121" max="5122" width="4.6640625" style="51" customWidth="1"/>
    <col min="5123" max="5132" width="10" style="51" customWidth="1"/>
    <col min="5133" max="5134" width="4.6640625" style="51" customWidth="1"/>
    <col min="5135" max="5376" width="8.5546875" style="51"/>
    <col min="5377" max="5378" width="4.6640625" style="51" customWidth="1"/>
    <col min="5379" max="5388" width="10" style="51" customWidth="1"/>
    <col min="5389" max="5390" width="4.6640625" style="51" customWidth="1"/>
    <col min="5391" max="5632" width="8.5546875" style="51"/>
    <col min="5633" max="5634" width="4.6640625" style="51" customWidth="1"/>
    <col min="5635" max="5644" width="10" style="51" customWidth="1"/>
    <col min="5645" max="5646" width="4.6640625" style="51" customWidth="1"/>
    <col min="5647" max="5888" width="8.5546875" style="51"/>
    <col min="5889" max="5890" width="4.6640625" style="51" customWidth="1"/>
    <col min="5891" max="5900" width="10" style="51" customWidth="1"/>
    <col min="5901" max="5902" width="4.6640625" style="51" customWidth="1"/>
    <col min="5903" max="6144" width="8.5546875" style="51"/>
    <col min="6145" max="6146" width="4.6640625" style="51" customWidth="1"/>
    <col min="6147" max="6156" width="10" style="51" customWidth="1"/>
    <col min="6157" max="6158" width="4.6640625" style="51" customWidth="1"/>
    <col min="6159" max="6400" width="8.5546875" style="51"/>
    <col min="6401" max="6402" width="4.6640625" style="51" customWidth="1"/>
    <col min="6403" max="6412" width="10" style="51" customWidth="1"/>
    <col min="6413" max="6414" width="4.6640625" style="51" customWidth="1"/>
    <col min="6415" max="6656" width="8.5546875" style="51"/>
    <col min="6657" max="6658" width="4.6640625" style="51" customWidth="1"/>
    <col min="6659" max="6668" width="10" style="51" customWidth="1"/>
    <col min="6669" max="6670" width="4.6640625" style="51" customWidth="1"/>
    <col min="6671" max="6912" width="8.5546875" style="51"/>
    <col min="6913" max="6914" width="4.6640625" style="51" customWidth="1"/>
    <col min="6915" max="6924" width="10" style="51" customWidth="1"/>
    <col min="6925" max="6926" width="4.6640625" style="51" customWidth="1"/>
    <col min="6927" max="7168" width="8.5546875" style="51"/>
    <col min="7169" max="7170" width="4.6640625" style="51" customWidth="1"/>
    <col min="7171" max="7180" width="10" style="51" customWidth="1"/>
    <col min="7181" max="7182" width="4.6640625" style="51" customWidth="1"/>
    <col min="7183" max="7424" width="8.5546875" style="51"/>
    <col min="7425" max="7426" width="4.6640625" style="51" customWidth="1"/>
    <col min="7427" max="7436" width="10" style="51" customWidth="1"/>
    <col min="7437" max="7438" width="4.6640625" style="51" customWidth="1"/>
    <col min="7439" max="7680" width="8.5546875" style="51"/>
    <col min="7681" max="7682" width="4.6640625" style="51" customWidth="1"/>
    <col min="7683" max="7692" width="10" style="51" customWidth="1"/>
    <col min="7693" max="7694" width="4.6640625" style="51" customWidth="1"/>
    <col min="7695" max="7936" width="8.5546875" style="51"/>
    <col min="7937" max="7938" width="4.6640625" style="51" customWidth="1"/>
    <col min="7939" max="7948" width="10" style="51" customWidth="1"/>
    <col min="7949" max="7950" width="4.6640625" style="51" customWidth="1"/>
    <col min="7951" max="8192" width="8.5546875" style="51"/>
    <col min="8193" max="8194" width="4.6640625" style="51" customWidth="1"/>
    <col min="8195" max="8204" width="10" style="51" customWidth="1"/>
    <col min="8205" max="8206" width="4.6640625" style="51" customWidth="1"/>
    <col min="8207" max="8448" width="8.5546875" style="51"/>
    <col min="8449" max="8450" width="4.6640625" style="51" customWidth="1"/>
    <col min="8451" max="8460" width="10" style="51" customWidth="1"/>
    <col min="8461" max="8462" width="4.6640625" style="51" customWidth="1"/>
    <col min="8463" max="8704" width="8.5546875" style="51"/>
    <col min="8705" max="8706" width="4.6640625" style="51" customWidth="1"/>
    <col min="8707" max="8716" width="10" style="51" customWidth="1"/>
    <col min="8717" max="8718" width="4.6640625" style="51" customWidth="1"/>
    <col min="8719" max="8960" width="8.5546875" style="51"/>
    <col min="8961" max="8962" width="4.6640625" style="51" customWidth="1"/>
    <col min="8963" max="8972" width="10" style="51" customWidth="1"/>
    <col min="8973" max="8974" width="4.6640625" style="51" customWidth="1"/>
    <col min="8975" max="9216" width="8.5546875" style="51"/>
    <col min="9217" max="9218" width="4.6640625" style="51" customWidth="1"/>
    <col min="9219" max="9228" width="10" style="51" customWidth="1"/>
    <col min="9229" max="9230" width="4.6640625" style="51" customWidth="1"/>
    <col min="9231" max="9472" width="8.5546875" style="51"/>
    <col min="9473" max="9474" width="4.6640625" style="51" customWidth="1"/>
    <col min="9475" max="9484" width="10" style="51" customWidth="1"/>
    <col min="9485" max="9486" width="4.6640625" style="51" customWidth="1"/>
    <col min="9487" max="9728" width="8.5546875" style="51"/>
    <col min="9729" max="9730" width="4.6640625" style="51" customWidth="1"/>
    <col min="9731" max="9740" width="10" style="51" customWidth="1"/>
    <col min="9741" max="9742" width="4.6640625" style="51" customWidth="1"/>
    <col min="9743" max="9984" width="8.5546875" style="51"/>
    <col min="9985" max="9986" width="4.6640625" style="51" customWidth="1"/>
    <col min="9987" max="9996" width="10" style="51" customWidth="1"/>
    <col min="9997" max="9998" width="4.6640625" style="51" customWidth="1"/>
    <col min="9999" max="10240" width="8.5546875" style="51"/>
    <col min="10241" max="10242" width="4.6640625" style="51" customWidth="1"/>
    <col min="10243" max="10252" width="10" style="51" customWidth="1"/>
    <col min="10253" max="10254" width="4.6640625" style="51" customWidth="1"/>
    <col min="10255" max="10496" width="8.5546875" style="51"/>
    <col min="10497" max="10498" width="4.6640625" style="51" customWidth="1"/>
    <col min="10499" max="10508" width="10" style="51" customWidth="1"/>
    <col min="10509" max="10510" width="4.6640625" style="51" customWidth="1"/>
    <col min="10511" max="10752" width="8.5546875" style="51"/>
    <col min="10753" max="10754" width="4.6640625" style="51" customWidth="1"/>
    <col min="10755" max="10764" width="10" style="51" customWidth="1"/>
    <col min="10765" max="10766" width="4.6640625" style="51" customWidth="1"/>
    <col min="10767" max="11008" width="8.5546875" style="51"/>
    <col min="11009" max="11010" width="4.6640625" style="51" customWidth="1"/>
    <col min="11011" max="11020" width="10" style="51" customWidth="1"/>
    <col min="11021" max="11022" width="4.6640625" style="51" customWidth="1"/>
    <col min="11023" max="11264" width="8.5546875" style="51"/>
    <col min="11265" max="11266" width="4.6640625" style="51" customWidth="1"/>
    <col min="11267" max="11276" width="10" style="51" customWidth="1"/>
    <col min="11277" max="11278" width="4.6640625" style="51" customWidth="1"/>
    <col min="11279" max="11520" width="8.5546875" style="51"/>
    <col min="11521" max="11522" width="4.6640625" style="51" customWidth="1"/>
    <col min="11523" max="11532" width="10" style="51" customWidth="1"/>
    <col min="11533" max="11534" width="4.6640625" style="51" customWidth="1"/>
    <col min="11535" max="11776" width="8.5546875" style="51"/>
    <col min="11777" max="11778" width="4.6640625" style="51" customWidth="1"/>
    <col min="11779" max="11788" width="10" style="51" customWidth="1"/>
    <col min="11789" max="11790" width="4.6640625" style="51" customWidth="1"/>
    <col min="11791" max="12032" width="8.5546875" style="51"/>
    <col min="12033" max="12034" width="4.6640625" style="51" customWidth="1"/>
    <col min="12035" max="12044" width="10" style="51" customWidth="1"/>
    <col min="12045" max="12046" width="4.6640625" style="51" customWidth="1"/>
    <col min="12047" max="12288" width="8.5546875" style="51"/>
    <col min="12289" max="12290" width="4.6640625" style="51" customWidth="1"/>
    <col min="12291" max="12300" width="10" style="51" customWidth="1"/>
    <col min="12301" max="12302" width="4.6640625" style="51" customWidth="1"/>
    <col min="12303" max="12544" width="8.5546875" style="51"/>
    <col min="12545" max="12546" width="4.6640625" style="51" customWidth="1"/>
    <col min="12547" max="12556" width="10" style="51" customWidth="1"/>
    <col min="12557" max="12558" width="4.6640625" style="51" customWidth="1"/>
    <col min="12559" max="12800" width="8.5546875" style="51"/>
    <col min="12801" max="12802" width="4.6640625" style="51" customWidth="1"/>
    <col min="12803" max="12812" width="10" style="51" customWidth="1"/>
    <col min="12813" max="12814" width="4.6640625" style="51" customWidth="1"/>
    <col min="12815" max="13056" width="8.5546875" style="51"/>
    <col min="13057" max="13058" width="4.6640625" style="51" customWidth="1"/>
    <col min="13059" max="13068" width="10" style="51" customWidth="1"/>
    <col min="13069" max="13070" width="4.6640625" style="51" customWidth="1"/>
    <col min="13071" max="13312" width="8.5546875" style="51"/>
    <col min="13313" max="13314" width="4.6640625" style="51" customWidth="1"/>
    <col min="13315" max="13324" width="10" style="51" customWidth="1"/>
    <col min="13325" max="13326" width="4.6640625" style="51" customWidth="1"/>
    <col min="13327" max="13568" width="8.5546875" style="51"/>
    <col min="13569" max="13570" width="4.6640625" style="51" customWidth="1"/>
    <col min="13571" max="13580" width="10" style="51" customWidth="1"/>
    <col min="13581" max="13582" width="4.6640625" style="51" customWidth="1"/>
    <col min="13583" max="13824" width="8.5546875" style="51"/>
    <col min="13825" max="13826" width="4.6640625" style="51" customWidth="1"/>
    <col min="13827" max="13836" width="10" style="51" customWidth="1"/>
    <col min="13837" max="13838" width="4.6640625" style="51" customWidth="1"/>
    <col min="13839" max="14080" width="8.5546875" style="51"/>
    <col min="14081" max="14082" width="4.6640625" style="51" customWidth="1"/>
    <col min="14083" max="14092" width="10" style="51" customWidth="1"/>
    <col min="14093" max="14094" width="4.6640625" style="51" customWidth="1"/>
    <col min="14095" max="14336" width="8.5546875" style="51"/>
    <col min="14337" max="14338" width="4.6640625" style="51" customWidth="1"/>
    <col min="14339" max="14348" width="10" style="51" customWidth="1"/>
    <col min="14349" max="14350" width="4.6640625" style="51" customWidth="1"/>
    <col min="14351" max="14592" width="8.5546875" style="51"/>
    <col min="14593" max="14594" width="4.6640625" style="51" customWidth="1"/>
    <col min="14595" max="14604" width="10" style="51" customWidth="1"/>
    <col min="14605" max="14606" width="4.6640625" style="51" customWidth="1"/>
    <col min="14607" max="14848" width="8.5546875" style="51"/>
    <col min="14849" max="14850" width="4.6640625" style="51" customWidth="1"/>
    <col min="14851" max="14860" width="10" style="51" customWidth="1"/>
    <col min="14861" max="14862" width="4.6640625" style="51" customWidth="1"/>
    <col min="14863" max="15104" width="8.5546875" style="51"/>
    <col min="15105" max="15106" width="4.6640625" style="51" customWidth="1"/>
    <col min="15107" max="15116" width="10" style="51" customWidth="1"/>
    <col min="15117" max="15118" width="4.6640625" style="51" customWidth="1"/>
    <col min="15119" max="15360" width="8.5546875" style="51"/>
    <col min="15361" max="15362" width="4.6640625" style="51" customWidth="1"/>
    <col min="15363" max="15372" width="10" style="51" customWidth="1"/>
    <col min="15373" max="15374" width="4.6640625" style="51" customWidth="1"/>
    <col min="15375" max="15616" width="8.5546875" style="51"/>
    <col min="15617" max="15618" width="4.6640625" style="51" customWidth="1"/>
    <col min="15619" max="15628" width="10" style="51" customWidth="1"/>
    <col min="15629" max="15630" width="4.6640625" style="51" customWidth="1"/>
    <col min="15631" max="15872" width="8.5546875" style="51"/>
    <col min="15873" max="15874" width="4.6640625" style="51" customWidth="1"/>
    <col min="15875" max="15884" width="10" style="51" customWidth="1"/>
    <col min="15885" max="15886" width="4.6640625" style="51" customWidth="1"/>
    <col min="15887" max="16128" width="8.5546875" style="51"/>
    <col min="16129" max="16130" width="4.6640625" style="51" customWidth="1"/>
    <col min="16131" max="16140" width="10" style="51" customWidth="1"/>
    <col min="16141" max="16142" width="4.6640625" style="51" customWidth="1"/>
    <col min="16143" max="16384" width="8.5546875" style="51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s="5" customFormat="1" ht="15" customHeight="1" x14ac:dyDescent="0.3">
      <c r="A4" s="10"/>
      <c r="B4" s="12"/>
      <c r="C4" s="116" t="s">
        <v>132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s="5" customFormat="1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s="5" customFormat="1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s="5" customFormat="1" ht="15" customHeight="1" x14ac:dyDescent="0.3">
      <c r="A7" s="6"/>
      <c r="B7" s="15"/>
      <c r="C7" s="49"/>
      <c r="D7" s="49"/>
      <c r="E7" s="49"/>
      <c r="F7" s="49"/>
      <c r="G7" s="49"/>
      <c r="H7" s="49"/>
      <c r="I7" s="49"/>
      <c r="J7" s="49"/>
      <c r="K7" s="49"/>
      <c r="L7" s="49"/>
      <c r="M7" s="16"/>
      <c r="N7" s="9"/>
    </row>
    <row r="8" spans="1:14" ht="18" customHeight="1" x14ac:dyDescent="0.35">
      <c r="A8" s="6"/>
      <c r="B8" s="15"/>
      <c r="C8" s="50"/>
      <c r="D8" s="50"/>
      <c r="E8" s="50"/>
      <c r="F8" s="50"/>
      <c r="G8" s="134" t="s">
        <v>0</v>
      </c>
      <c r="H8" s="135"/>
      <c r="I8" s="50"/>
      <c r="J8" s="50"/>
      <c r="K8" s="50"/>
      <c r="L8" s="50"/>
      <c r="M8" s="16"/>
      <c r="N8" s="9"/>
    </row>
    <row r="9" spans="1:14" ht="13.95" customHeight="1" x14ac:dyDescent="0.3">
      <c r="A9" s="6"/>
      <c r="B9" s="15"/>
      <c r="C9" s="50"/>
      <c r="D9" s="50"/>
      <c r="E9" s="50"/>
      <c r="F9" s="50"/>
      <c r="G9" s="113" t="s">
        <v>133</v>
      </c>
      <c r="H9" s="114"/>
      <c r="I9" s="50"/>
      <c r="J9" s="50"/>
      <c r="K9" s="50"/>
      <c r="L9" s="50"/>
      <c r="M9" s="16"/>
      <c r="N9" s="9"/>
    </row>
    <row r="10" spans="1:14" ht="13.95" customHeight="1" x14ac:dyDescent="0.3">
      <c r="A10" s="6"/>
      <c r="B10" s="15"/>
      <c r="C10" s="50"/>
      <c r="D10" s="50"/>
      <c r="E10" s="50"/>
      <c r="F10" s="50"/>
      <c r="G10" s="113" t="s">
        <v>134</v>
      </c>
      <c r="H10" s="114"/>
      <c r="I10" s="50"/>
      <c r="J10" s="50"/>
      <c r="K10" s="50"/>
      <c r="L10" s="50"/>
      <c r="M10" s="16"/>
      <c r="N10" s="9"/>
    </row>
    <row r="11" spans="1:14" ht="13.95" customHeight="1" x14ac:dyDescent="0.3">
      <c r="A11" s="6"/>
      <c r="B11" s="15"/>
      <c r="C11" s="50"/>
      <c r="D11" s="50"/>
      <c r="E11" s="50"/>
      <c r="F11" s="50"/>
      <c r="G11" s="113" t="s">
        <v>135</v>
      </c>
      <c r="H11" s="114"/>
      <c r="I11" s="50"/>
      <c r="J11" s="50"/>
      <c r="K11" s="50"/>
      <c r="L11" s="50"/>
      <c r="M11" s="16"/>
      <c r="N11" s="9"/>
    </row>
    <row r="12" spans="1:14" ht="13.95" customHeight="1" x14ac:dyDescent="0.3">
      <c r="A12" s="6"/>
      <c r="B12" s="15"/>
      <c r="C12" s="50"/>
      <c r="D12" s="50"/>
      <c r="E12" s="50"/>
      <c r="F12" s="50"/>
      <c r="G12" s="113" t="s">
        <v>136</v>
      </c>
      <c r="H12" s="114"/>
      <c r="I12" s="50"/>
      <c r="J12" s="50"/>
      <c r="K12" s="50"/>
      <c r="L12" s="50"/>
      <c r="M12" s="16"/>
      <c r="N12" s="9"/>
    </row>
    <row r="13" spans="1:14" ht="13.95" customHeight="1" x14ac:dyDescent="0.3">
      <c r="A13" s="6"/>
      <c r="B13" s="1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6"/>
      <c r="N13" s="9"/>
    </row>
    <row r="14" spans="1:14" ht="13.95" customHeight="1" x14ac:dyDescent="0.3">
      <c r="A14" s="6"/>
      <c r="B14" s="15"/>
      <c r="C14" s="71" t="s">
        <v>1</v>
      </c>
      <c r="D14" s="52" t="s">
        <v>2</v>
      </c>
      <c r="E14" s="71" t="s">
        <v>3</v>
      </c>
      <c r="F14" s="71" t="s">
        <v>4</v>
      </c>
      <c r="G14" s="136" t="s">
        <v>5</v>
      </c>
      <c r="H14" s="136"/>
      <c r="I14" s="136" t="s">
        <v>6</v>
      </c>
      <c r="J14" s="136"/>
      <c r="K14" s="71" t="s">
        <v>4</v>
      </c>
      <c r="L14" s="71" t="s">
        <v>7</v>
      </c>
      <c r="M14" s="16"/>
      <c r="N14" s="9"/>
    </row>
    <row r="15" spans="1:14" ht="13.95" customHeight="1" x14ac:dyDescent="0.3">
      <c r="A15" s="6"/>
      <c r="B15" s="15"/>
      <c r="C15" s="23">
        <v>44757</v>
      </c>
      <c r="D15" s="24">
        <v>0.5625</v>
      </c>
      <c r="E15" s="26" t="s">
        <v>184</v>
      </c>
      <c r="F15" s="26"/>
      <c r="G15" s="133" t="str">
        <f>G11</f>
        <v>Seattle Celtic B09 White</v>
      </c>
      <c r="H15" s="133"/>
      <c r="I15" s="133" t="str">
        <f>G12</f>
        <v>Titans B09 Navy Eastside</v>
      </c>
      <c r="J15" s="133"/>
      <c r="K15" s="26"/>
      <c r="L15" s="26" t="s">
        <v>137</v>
      </c>
      <c r="M15" s="16"/>
      <c r="N15" s="9"/>
    </row>
    <row r="16" spans="1:14" ht="13.95" customHeight="1" x14ac:dyDescent="0.3">
      <c r="A16" s="6"/>
      <c r="B16" s="15"/>
      <c r="C16" s="23">
        <v>44757</v>
      </c>
      <c r="D16" s="24">
        <v>0.61805555555555558</v>
      </c>
      <c r="E16" s="25" t="s">
        <v>184</v>
      </c>
      <c r="F16" s="26"/>
      <c r="G16" s="133" t="str">
        <f>G9</f>
        <v>Harbor Premier B09 Green</v>
      </c>
      <c r="H16" s="133"/>
      <c r="I16" s="133" t="str">
        <f>G10</f>
        <v>Titans B10 Navy Eastside</v>
      </c>
      <c r="J16" s="133"/>
      <c r="K16" s="26"/>
      <c r="L16" s="26" t="s">
        <v>137</v>
      </c>
      <c r="M16" s="16"/>
      <c r="N16" s="9"/>
    </row>
    <row r="17" spans="1:14" ht="7.2" customHeight="1" x14ac:dyDescent="0.3">
      <c r="A17" s="6"/>
      <c r="B17" s="15"/>
      <c r="C17" s="53"/>
      <c r="D17" s="54"/>
      <c r="E17" s="55"/>
      <c r="F17" s="55"/>
      <c r="G17" s="56"/>
      <c r="H17" s="56"/>
      <c r="I17" s="56"/>
      <c r="J17" s="56"/>
      <c r="K17" s="55"/>
      <c r="L17" s="55"/>
      <c r="M17" s="16"/>
      <c r="N17" s="9"/>
    </row>
    <row r="18" spans="1:14" ht="13.95" customHeight="1" x14ac:dyDescent="0.3">
      <c r="A18" s="6"/>
      <c r="B18" s="15"/>
      <c r="C18" s="57">
        <v>44758</v>
      </c>
      <c r="D18" s="58">
        <v>0.34722222222222227</v>
      </c>
      <c r="E18" s="25">
        <v>6</v>
      </c>
      <c r="F18" s="26"/>
      <c r="G18" s="133" t="str">
        <f>G10</f>
        <v>Titans B10 Navy Eastside</v>
      </c>
      <c r="H18" s="133"/>
      <c r="I18" s="133" t="str">
        <f>G12</f>
        <v>Titans B09 Navy Eastside</v>
      </c>
      <c r="J18" s="133"/>
      <c r="K18" s="26"/>
      <c r="L18" s="26" t="s">
        <v>137</v>
      </c>
      <c r="M18" s="16"/>
      <c r="N18" s="9"/>
    </row>
    <row r="19" spans="1:14" ht="13.95" customHeight="1" x14ac:dyDescent="0.3">
      <c r="A19" s="6"/>
      <c r="B19" s="15"/>
      <c r="C19" s="57">
        <v>44758</v>
      </c>
      <c r="D19" s="58">
        <v>0.3611111111111111</v>
      </c>
      <c r="E19" s="26">
        <v>5</v>
      </c>
      <c r="F19" s="26"/>
      <c r="G19" s="133" t="str">
        <f>G9</f>
        <v>Harbor Premier B09 Green</v>
      </c>
      <c r="H19" s="133"/>
      <c r="I19" s="133" t="str">
        <f>G11</f>
        <v>Seattle Celtic B09 White</v>
      </c>
      <c r="J19" s="133"/>
      <c r="K19" s="26"/>
      <c r="L19" s="26" t="s">
        <v>137</v>
      </c>
      <c r="M19" s="16"/>
      <c r="N19" s="9"/>
    </row>
    <row r="20" spans="1:14" ht="7.2" customHeight="1" x14ac:dyDescent="0.3">
      <c r="A20" s="6"/>
      <c r="B20" s="15"/>
      <c r="C20" s="53"/>
      <c r="D20" s="54"/>
      <c r="E20" s="55"/>
      <c r="F20" s="55"/>
      <c r="G20" s="56"/>
      <c r="H20" s="56"/>
      <c r="I20" s="56"/>
      <c r="J20" s="56"/>
      <c r="K20" s="55"/>
      <c r="L20" s="55"/>
      <c r="M20" s="16"/>
      <c r="N20" s="9"/>
    </row>
    <row r="21" spans="1:14" ht="13.95" customHeight="1" x14ac:dyDescent="0.3">
      <c r="A21" s="6"/>
      <c r="B21" s="15"/>
      <c r="C21" s="57">
        <v>44758</v>
      </c>
      <c r="D21" s="58">
        <v>0.63888888888888895</v>
      </c>
      <c r="E21" s="25">
        <v>5</v>
      </c>
      <c r="F21" s="26"/>
      <c r="G21" s="133" t="str">
        <f>G10</f>
        <v>Titans B10 Navy Eastside</v>
      </c>
      <c r="H21" s="133"/>
      <c r="I21" s="133" t="str">
        <f>G11</f>
        <v>Seattle Celtic B09 White</v>
      </c>
      <c r="J21" s="133"/>
      <c r="K21" s="26"/>
      <c r="L21" s="26" t="s">
        <v>137</v>
      </c>
      <c r="M21" s="16"/>
      <c r="N21" s="9"/>
    </row>
    <row r="22" spans="1:14" ht="13.95" customHeight="1" x14ac:dyDescent="0.3">
      <c r="A22" s="6"/>
      <c r="B22" s="15"/>
      <c r="C22" s="57">
        <v>44758</v>
      </c>
      <c r="D22" s="58">
        <v>0.69444444444444453</v>
      </c>
      <c r="E22" s="25">
        <v>5</v>
      </c>
      <c r="F22" s="26"/>
      <c r="G22" s="133" t="str">
        <f>G12</f>
        <v>Titans B09 Navy Eastside</v>
      </c>
      <c r="H22" s="133"/>
      <c r="I22" s="133" t="str">
        <f>G9</f>
        <v>Harbor Premier B09 Green</v>
      </c>
      <c r="J22" s="133"/>
      <c r="K22" s="26"/>
      <c r="L22" s="26" t="s">
        <v>137</v>
      </c>
      <c r="M22" s="16"/>
      <c r="N22" s="9"/>
    </row>
    <row r="23" spans="1:14" ht="7.2" customHeight="1" x14ac:dyDescent="0.3">
      <c r="A23" s="6"/>
      <c r="B23" s="15"/>
      <c r="C23" s="53"/>
      <c r="D23" s="54"/>
      <c r="E23" s="55"/>
      <c r="F23" s="55"/>
      <c r="G23" s="56"/>
      <c r="H23" s="56"/>
      <c r="I23" s="56"/>
      <c r="J23" s="56"/>
      <c r="K23" s="55"/>
      <c r="L23" s="55"/>
      <c r="M23" s="16"/>
      <c r="N23" s="9"/>
    </row>
    <row r="24" spans="1:14" ht="13.95" customHeight="1" x14ac:dyDescent="0.3">
      <c r="A24" s="6"/>
      <c r="B24" s="15"/>
      <c r="C24" s="57">
        <v>44759</v>
      </c>
      <c r="D24" s="58">
        <v>0.5625</v>
      </c>
      <c r="E24" s="26">
        <v>5</v>
      </c>
      <c r="F24" s="26"/>
      <c r="G24" s="139" t="s">
        <v>26</v>
      </c>
      <c r="H24" s="139"/>
      <c r="I24" s="139" t="s">
        <v>27</v>
      </c>
      <c r="J24" s="139"/>
      <c r="K24" s="59"/>
      <c r="L24" s="26" t="s">
        <v>10</v>
      </c>
      <c r="M24" s="16"/>
      <c r="N24" s="9"/>
    </row>
    <row r="25" spans="1:14" ht="13.95" customHeight="1" x14ac:dyDescent="0.3">
      <c r="A25" s="6"/>
      <c r="B25" s="15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6"/>
      <c r="N25" s="9"/>
    </row>
    <row r="26" spans="1:14" ht="13.95" customHeight="1" x14ac:dyDescent="0.3">
      <c r="A26" s="6"/>
      <c r="B26" s="15"/>
      <c r="C26" s="50"/>
      <c r="D26" s="140" t="s">
        <v>11</v>
      </c>
      <c r="E26" s="141"/>
      <c r="F26" s="60" t="s">
        <v>12</v>
      </c>
      <c r="G26" s="61" t="s">
        <v>28</v>
      </c>
      <c r="H26" s="60" t="s">
        <v>29</v>
      </c>
      <c r="I26" s="61" t="s">
        <v>15</v>
      </c>
      <c r="J26" s="60" t="s">
        <v>16</v>
      </c>
      <c r="K26" s="61" t="s">
        <v>17</v>
      </c>
      <c r="L26" s="50"/>
      <c r="M26" s="16"/>
      <c r="N26" s="9"/>
    </row>
    <row r="27" spans="1:14" ht="13.95" customHeight="1" x14ac:dyDescent="0.3">
      <c r="A27" s="6"/>
      <c r="B27" s="15"/>
      <c r="C27" s="50"/>
      <c r="D27" s="137" t="str">
        <f>G9</f>
        <v>Harbor Premier B09 Green</v>
      </c>
      <c r="E27" s="138"/>
      <c r="F27" s="62"/>
      <c r="G27" s="62"/>
      <c r="H27" s="62"/>
      <c r="I27" s="62"/>
      <c r="J27" s="62"/>
      <c r="K27" s="62"/>
      <c r="L27" s="50"/>
      <c r="M27" s="16"/>
      <c r="N27" s="9"/>
    </row>
    <row r="28" spans="1:14" ht="13.95" customHeight="1" x14ac:dyDescent="0.3">
      <c r="A28" s="6"/>
      <c r="B28" s="15"/>
      <c r="C28" s="50"/>
      <c r="D28" s="137" t="str">
        <f>G10</f>
        <v>Titans B10 Navy Eastside</v>
      </c>
      <c r="E28" s="138"/>
      <c r="F28" s="62"/>
      <c r="G28" s="62"/>
      <c r="H28" s="62"/>
      <c r="I28" s="62"/>
      <c r="J28" s="62"/>
      <c r="K28" s="62"/>
      <c r="L28" s="50"/>
      <c r="M28" s="16"/>
      <c r="N28" s="9"/>
    </row>
    <row r="29" spans="1:14" ht="13.95" customHeight="1" x14ac:dyDescent="0.3">
      <c r="A29" s="6"/>
      <c r="B29" s="15"/>
      <c r="C29" s="50"/>
      <c r="D29" s="137" t="str">
        <f>G11</f>
        <v>Seattle Celtic B09 White</v>
      </c>
      <c r="E29" s="138"/>
      <c r="F29" s="62"/>
      <c r="G29" s="62"/>
      <c r="H29" s="62"/>
      <c r="I29" s="62"/>
      <c r="J29" s="62"/>
      <c r="K29" s="62"/>
      <c r="L29" s="50"/>
      <c r="M29" s="16"/>
      <c r="N29" s="9"/>
    </row>
    <row r="30" spans="1:14" ht="13.95" customHeight="1" x14ac:dyDescent="0.3">
      <c r="A30" s="6"/>
      <c r="B30" s="15"/>
      <c r="C30" s="50"/>
      <c r="D30" s="137" t="str">
        <f>G12</f>
        <v>Titans B09 Navy Eastside</v>
      </c>
      <c r="E30" s="138"/>
      <c r="F30" s="62"/>
      <c r="G30" s="62"/>
      <c r="H30" s="62"/>
      <c r="I30" s="62"/>
      <c r="J30" s="62"/>
      <c r="K30" s="62"/>
      <c r="L30" s="50"/>
      <c r="M30" s="16"/>
      <c r="N30" s="9"/>
    </row>
    <row r="31" spans="1:14" ht="13.95" customHeight="1" x14ac:dyDescent="0.3">
      <c r="A31" s="6"/>
      <c r="B31" s="1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6"/>
      <c r="N31" s="9"/>
    </row>
    <row r="32" spans="1:14" ht="13.95" customHeight="1" x14ac:dyDescent="0.3">
      <c r="A32" s="6"/>
      <c r="B32" s="15"/>
      <c r="C32" s="63"/>
      <c r="D32" s="65" t="s">
        <v>10</v>
      </c>
      <c r="E32" s="17"/>
      <c r="F32" s="17"/>
      <c r="G32" s="17"/>
      <c r="H32" s="17"/>
      <c r="I32" s="17"/>
      <c r="J32" s="17"/>
      <c r="K32" s="17"/>
      <c r="L32" s="50"/>
      <c r="M32" s="16"/>
      <c r="N32" s="9"/>
    </row>
    <row r="33" spans="1:14" ht="13.95" customHeight="1" x14ac:dyDescent="0.3">
      <c r="A33" s="6"/>
      <c r="B33" s="15"/>
      <c r="C33" s="63"/>
      <c r="D33" s="36"/>
      <c r="E33" s="128"/>
      <c r="F33" s="128"/>
      <c r="G33" s="128"/>
      <c r="H33" s="128"/>
      <c r="I33" s="128"/>
      <c r="J33" s="128"/>
      <c r="K33" s="128"/>
      <c r="L33" s="50"/>
      <c r="M33" s="16"/>
      <c r="N33" s="9"/>
    </row>
    <row r="34" spans="1:14" x14ac:dyDescent="0.3">
      <c r="A34" s="6"/>
      <c r="B34" s="1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16"/>
      <c r="N34" s="9"/>
    </row>
    <row r="35" spans="1:14" x14ac:dyDescent="0.3">
      <c r="A35" s="6"/>
      <c r="B35" s="1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6"/>
      <c r="N35" s="9"/>
    </row>
    <row r="36" spans="1:14" ht="14.4" x14ac:dyDescent="0.3">
      <c r="A36" s="6"/>
      <c r="B36" s="15"/>
      <c r="C36" s="50"/>
      <c r="D36" s="50"/>
      <c r="E36" s="121" t="s">
        <v>30</v>
      </c>
      <c r="F36" s="121"/>
      <c r="G36" s="121"/>
      <c r="H36" s="121"/>
      <c r="I36" s="121"/>
      <c r="J36" s="121"/>
      <c r="K36" s="121"/>
      <c r="L36" s="50"/>
      <c r="M36" s="16"/>
      <c r="N36" s="9"/>
    </row>
    <row r="37" spans="1:14" x14ac:dyDescent="0.3">
      <c r="A37" s="6"/>
      <c r="B37" s="15"/>
      <c r="C37" s="50"/>
      <c r="D37" s="50"/>
      <c r="E37" s="122"/>
      <c r="F37" s="122"/>
      <c r="G37" s="122"/>
      <c r="H37" s="122"/>
      <c r="I37" s="122"/>
      <c r="J37" s="122"/>
      <c r="K37" s="122"/>
      <c r="L37" s="50"/>
      <c r="M37" s="16"/>
      <c r="N37" s="9"/>
    </row>
    <row r="38" spans="1:14" x14ac:dyDescent="0.3">
      <c r="A38" s="6"/>
      <c r="B38" s="15"/>
      <c r="C38" s="50"/>
      <c r="D38" s="50"/>
      <c r="E38" s="64"/>
      <c r="F38" s="64"/>
      <c r="G38" s="64"/>
      <c r="H38" s="64"/>
      <c r="I38" s="64"/>
      <c r="J38" s="64"/>
      <c r="K38" s="64"/>
      <c r="L38" s="50"/>
      <c r="M38" s="16"/>
      <c r="N38" s="9"/>
    </row>
    <row r="39" spans="1:14" x14ac:dyDescent="0.3">
      <c r="A39" s="6"/>
      <c r="B39" s="15"/>
      <c r="C39" s="50"/>
      <c r="D39" s="50"/>
      <c r="E39" s="122" t="s">
        <v>31</v>
      </c>
      <c r="F39" s="122"/>
      <c r="G39" s="122"/>
      <c r="H39" s="122"/>
      <c r="I39" s="122"/>
      <c r="J39" s="122"/>
      <c r="K39" s="122"/>
      <c r="L39" s="50"/>
      <c r="M39" s="16"/>
      <c r="N39" s="9"/>
    </row>
    <row r="40" spans="1:14" x14ac:dyDescent="0.3">
      <c r="A40" s="6"/>
      <c r="B40" s="15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16"/>
      <c r="N40" s="9"/>
    </row>
    <row r="41" spans="1:14" x14ac:dyDescent="0.3">
      <c r="A41" s="6"/>
      <c r="B41" s="15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6"/>
      <c r="N41" s="9"/>
    </row>
    <row r="42" spans="1:14" x14ac:dyDescent="0.3">
      <c r="A42" s="6"/>
      <c r="B42" s="15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6"/>
      <c r="N42" s="9"/>
    </row>
    <row r="43" spans="1:14" x14ac:dyDescent="0.3">
      <c r="A43" s="6"/>
      <c r="B43" s="1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6"/>
      <c r="N43" s="9"/>
    </row>
    <row r="44" spans="1:14" x14ac:dyDescent="0.3">
      <c r="A44" s="6"/>
      <c r="B44" s="1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16"/>
      <c r="N44" s="9"/>
    </row>
    <row r="45" spans="1:14" x14ac:dyDescent="0.3">
      <c r="A45" s="6"/>
      <c r="B45" s="15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16"/>
      <c r="N45" s="9"/>
    </row>
    <row r="46" spans="1:14" x14ac:dyDescent="0.3">
      <c r="A46" s="6"/>
      <c r="B46" s="15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16"/>
      <c r="N46" s="9"/>
    </row>
    <row r="47" spans="1:14" x14ac:dyDescent="0.3">
      <c r="A47" s="6"/>
      <c r="B47" s="1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6"/>
      <c r="N47" s="9"/>
    </row>
    <row r="48" spans="1:14" x14ac:dyDescent="0.3">
      <c r="A48" s="6"/>
      <c r="B48" s="1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16"/>
      <c r="N48" s="9"/>
    </row>
    <row r="49" spans="1:14" x14ac:dyDescent="0.3">
      <c r="A49" s="6"/>
      <c r="B49" s="15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16"/>
      <c r="N49" s="9"/>
    </row>
    <row r="50" spans="1:14" x14ac:dyDescent="0.3">
      <c r="A50" s="6"/>
      <c r="B50" s="15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16"/>
      <c r="N50" s="9"/>
    </row>
    <row r="51" spans="1:14" x14ac:dyDescent="0.3">
      <c r="A51" s="6"/>
      <c r="B51" s="15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6"/>
      <c r="N51" s="9"/>
    </row>
    <row r="52" spans="1:14" x14ac:dyDescent="0.3">
      <c r="A52" s="6"/>
      <c r="B52" s="1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6"/>
      <c r="N52" s="9"/>
    </row>
    <row r="53" spans="1:14" x14ac:dyDescent="0.3">
      <c r="A53" s="6"/>
      <c r="B53" s="15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6"/>
      <c r="N53" s="9"/>
    </row>
    <row r="54" spans="1:14" x14ac:dyDescent="0.3">
      <c r="A54" s="6"/>
      <c r="B54" s="1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16"/>
      <c r="N54" s="9"/>
    </row>
    <row r="55" spans="1:14" x14ac:dyDescent="0.3">
      <c r="A55" s="6"/>
      <c r="B55" s="15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6"/>
      <c r="N55" s="9"/>
    </row>
    <row r="56" spans="1:14" x14ac:dyDescent="0.3">
      <c r="A56" s="6"/>
      <c r="B56" s="1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6"/>
      <c r="N56" s="9"/>
    </row>
    <row r="57" spans="1:14" x14ac:dyDescent="0.3">
      <c r="A57" s="6"/>
      <c r="B57" s="1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16"/>
      <c r="N57" s="9"/>
    </row>
    <row r="58" spans="1:14" x14ac:dyDescent="0.3">
      <c r="A58" s="6"/>
      <c r="B58" s="1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6"/>
      <c r="N58" s="9"/>
    </row>
    <row r="59" spans="1:14" x14ac:dyDescent="0.3">
      <c r="A59" s="6"/>
      <c r="B59" s="1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16"/>
      <c r="N59" s="9"/>
    </row>
    <row r="60" spans="1:14" x14ac:dyDescent="0.3">
      <c r="A60" s="6"/>
      <c r="B60" s="1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16"/>
      <c r="N60" s="9"/>
    </row>
    <row r="61" spans="1:14" x14ac:dyDescent="0.3">
      <c r="A61" s="6"/>
      <c r="B61" s="1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16"/>
      <c r="N61" s="9"/>
    </row>
    <row r="62" spans="1:14" x14ac:dyDescent="0.3">
      <c r="A62" s="6"/>
      <c r="B62" s="1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6"/>
      <c r="N62" s="9"/>
    </row>
    <row r="63" spans="1:14" x14ac:dyDescent="0.3">
      <c r="A63" s="6"/>
      <c r="B63" s="1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16"/>
      <c r="N63" s="9"/>
    </row>
    <row r="64" spans="1:14" x14ac:dyDescent="0.3">
      <c r="A64" s="6"/>
      <c r="B64" s="1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16"/>
      <c r="N64" s="9"/>
    </row>
    <row r="65" spans="1:14" x14ac:dyDescent="0.3">
      <c r="A65" s="6"/>
      <c r="B65" s="1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16"/>
      <c r="N65" s="9"/>
    </row>
    <row r="66" spans="1:14" x14ac:dyDescent="0.3">
      <c r="A66" s="6"/>
      <c r="B66" s="1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16"/>
      <c r="N66" s="9"/>
    </row>
    <row r="67" spans="1:14" x14ac:dyDescent="0.3">
      <c r="A67" s="6"/>
      <c r="B67" s="1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16"/>
      <c r="N67" s="9"/>
    </row>
    <row r="68" spans="1:14" x14ac:dyDescent="0.3">
      <c r="A68" s="6"/>
      <c r="B68" s="1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6"/>
      <c r="N68" s="9"/>
    </row>
    <row r="69" spans="1:14" x14ac:dyDescent="0.3">
      <c r="A69" s="6"/>
      <c r="B69" s="15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16"/>
      <c r="N69" s="9"/>
    </row>
    <row r="70" spans="1:14" x14ac:dyDescent="0.3">
      <c r="A70" s="6"/>
      <c r="B70" s="15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16"/>
      <c r="N70" s="9"/>
    </row>
    <row r="71" spans="1:14" s="5" customFormat="1" ht="13.95" customHeight="1" x14ac:dyDescent="0.3">
      <c r="A71" s="6"/>
      <c r="B71" s="15"/>
      <c r="D71" s="109"/>
      <c r="E71" s="109"/>
      <c r="F71" s="66"/>
      <c r="G71" s="46"/>
      <c r="H71" s="66"/>
      <c r="I71" s="46"/>
      <c r="J71" s="66"/>
      <c r="K71" s="46"/>
      <c r="M71" s="16"/>
      <c r="N71" s="9"/>
    </row>
    <row r="72" spans="1:14" s="5" customFormat="1" ht="14.4" thickBot="1" x14ac:dyDescent="0.35">
      <c r="A72" s="6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1"/>
      <c r="N72" s="9"/>
    </row>
    <row r="73" spans="1:14" s="5" customFormat="1" ht="28.95" customHeight="1" thickTop="1" thickBot="1" x14ac:dyDescent="0.35">
      <c r="A73" s="4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3"/>
    </row>
    <row r="74" spans="1:14" ht="14.4" thickTop="1" x14ac:dyDescent="0.3"/>
  </sheetData>
  <mergeCells count="33">
    <mergeCell ref="G15:H15"/>
    <mergeCell ref="I15:J15"/>
    <mergeCell ref="F1:I2"/>
    <mergeCell ref="C4:L6"/>
    <mergeCell ref="G8:H8"/>
    <mergeCell ref="G9:H9"/>
    <mergeCell ref="G10:H10"/>
    <mergeCell ref="G11:H11"/>
    <mergeCell ref="G12:H12"/>
    <mergeCell ref="G14:H14"/>
    <mergeCell ref="I14:J14"/>
    <mergeCell ref="G16:H16"/>
    <mergeCell ref="I16:J16"/>
    <mergeCell ref="D27:E27"/>
    <mergeCell ref="G19:H19"/>
    <mergeCell ref="I19:J19"/>
    <mergeCell ref="G18:H18"/>
    <mergeCell ref="I18:J18"/>
    <mergeCell ref="G22:H22"/>
    <mergeCell ref="I22:J22"/>
    <mergeCell ref="G21:H21"/>
    <mergeCell ref="I21:J21"/>
    <mergeCell ref="G24:H24"/>
    <mergeCell ref="I24:J24"/>
    <mergeCell ref="D26:E26"/>
    <mergeCell ref="E39:K39"/>
    <mergeCell ref="D71:E71"/>
    <mergeCell ref="D28:E28"/>
    <mergeCell ref="D29:E29"/>
    <mergeCell ref="D30:E30"/>
    <mergeCell ref="E33:K33"/>
    <mergeCell ref="E36:K36"/>
    <mergeCell ref="E37:K37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20B61-8921-4BBE-8365-AE75EF01B23F}">
  <sheetPr codeName="Sheet22">
    <pageSetUpPr fitToPage="1"/>
  </sheetPr>
  <dimension ref="A1:N73"/>
  <sheetViews>
    <sheetView showGridLines="0" topLeftCell="A6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126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127</v>
      </c>
      <c r="H9" s="114"/>
      <c r="M9" s="16"/>
      <c r="N9" s="9"/>
    </row>
    <row r="10" spans="1:14" ht="13.95" customHeight="1" x14ac:dyDescent="0.3">
      <c r="A10" s="6"/>
      <c r="B10" s="15"/>
      <c r="G10" s="113" t="s">
        <v>187</v>
      </c>
      <c r="H10" s="114"/>
      <c r="M10" s="16"/>
      <c r="N10" s="9"/>
    </row>
    <row r="11" spans="1:14" ht="13.95" customHeight="1" x14ac:dyDescent="0.3">
      <c r="A11" s="6"/>
      <c r="B11" s="15"/>
      <c r="G11" s="113" t="s">
        <v>130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128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129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29" t="s">
        <v>348</v>
      </c>
      <c r="H14" s="130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67" t="s">
        <v>1</v>
      </c>
      <c r="D16" s="21" t="s">
        <v>2</v>
      </c>
      <c r="E16" s="67" t="s">
        <v>3</v>
      </c>
      <c r="F16" s="67" t="s">
        <v>4</v>
      </c>
      <c r="G16" s="119" t="s">
        <v>5</v>
      </c>
      <c r="H16" s="119"/>
      <c r="I16" s="119" t="s">
        <v>6</v>
      </c>
      <c r="J16" s="119"/>
      <c r="K16" s="67" t="s">
        <v>4</v>
      </c>
      <c r="L16" s="67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0.67361111111111116</v>
      </c>
      <c r="E17" s="25" t="s">
        <v>184</v>
      </c>
      <c r="F17" s="25"/>
      <c r="G17" s="120" t="str">
        <f>G11</f>
        <v>City FC BU14</v>
      </c>
      <c r="H17" s="120"/>
      <c r="I17" s="120" t="str">
        <f>G14</f>
        <v>Pumas UNAM Seattle B09/10</v>
      </c>
      <c r="J17" s="120"/>
      <c r="K17" s="25"/>
      <c r="L17" s="26" t="s">
        <v>131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0.72916666666666663</v>
      </c>
      <c r="E18" s="25" t="s">
        <v>185</v>
      </c>
      <c r="F18" s="25"/>
      <c r="G18" s="111" t="str">
        <f>G9</f>
        <v>Irish Lions B09</v>
      </c>
      <c r="H18" s="112"/>
      <c r="I18" s="111" t="str">
        <f>G12</f>
        <v>Titans B09 Navy Puyallup</v>
      </c>
      <c r="J18" s="112"/>
      <c r="K18" s="25"/>
      <c r="L18" s="26" t="s">
        <v>131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0.72916666666666663</v>
      </c>
      <c r="E19" s="25" t="s">
        <v>184</v>
      </c>
      <c r="F19" s="25"/>
      <c r="G19" s="120" t="str">
        <f>G10</f>
        <v>PACNW B2009 White</v>
      </c>
      <c r="H19" s="120"/>
      <c r="I19" s="120" t="str">
        <f>G13</f>
        <v>Blackhills FC B2009 Red</v>
      </c>
      <c r="J19" s="120"/>
      <c r="K19" s="25"/>
      <c r="L19" s="26" t="s">
        <v>131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0.41666666666666669</v>
      </c>
      <c r="E21" s="25">
        <v>5</v>
      </c>
      <c r="F21" s="25"/>
      <c r="G21" s="120" t="str">
        <f>G11</f>
        <v>City FC BU14</v>
      </c>
      <c r="H21" s="120"/>
      <c r="I21" s="120" t="str">
        <f>G10</f>
        <v>PACNW B2009 White</v>
      </c>
      <c r="J21" s="120"/>
      <c r="K21" s="25"/>
      <c r="L21" s="26" t="s">
        <v>131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0.41666666666666669</v>
      </c>
      <c r="E22" s="25">
        <v>6</v>
      </c>
      <c r="F22" s="25"/>
      <c r="G22" s="120" t="str">
        <f>G14</f>
        <v>Pumas UNAM Seattle B09/10</v>
      </c>
      <c r="H22" s="120"/>
      <c r="I22" s="120" t="str">
        <f>G9</f>
        <v>Irish Lions B09</v>
      </c>
      <c r="J22" s="120"/>
      <c r="K22" s="25"/>
      <c r="L22" s="26" t="s">
        <v>131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0.47222222222222227</v>
      </c>
      <c r="E23" s="25">
        <v>6</v>
      </c>
      <c r="F23" s="25"/>
      <c r="G23" s="120" t="str">
        <f>G13</f>
        <v>Blackhills FC B2009 Red</v>
      </c>
      <c r="H23" s="120"/>
      <c r="I23" s="120" t="str">
        <f>G12</f>
        <v>Titans B09 Navy Puyallup</v>
      </c>
      <c r="J23" s="120"/>
      <c r="K23" s="25"/>
      <c r="L23" s="26" t="s">
        <v>131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0.69444444444444453</v>
      </c>
      <c r="E25" s="25">
        <v>6</v>
      </c>
      <c r="F25" s="25"/>
      <c r="G25" s="120" t="str">
        <f>G9</f>
        <v>Irish Lions B09</v>
      </c>
      <c r="H25" s="120"/>
      <c r="I25" s="120" t="str">
        <f>G10</f>
        <v>PACNW B2009 White</v>
      </c>
      <c r="J25" s="120"/>
      <c r="K25" s="25"/>
      <c r="L25" s="26" t="s">
        <v>131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0.75</v>
      </c>
      <c r="E26" s="25">
        <v>5</v>
      </c>
      <c r="F26" s="25"/>
      <c r="G26" s="120" t="str">
        <f>G14</f>
        <v>Pumas UNAM Seattle B09/10</v>
      </c>
      <c r="H26" s="120"/>
      <c r="I26" s="120" t="str">
        <f>G12</f>
        <v>Titans B09 Navy Puyallup</v>
      </c>
      <c r="J26" s="120"/>
      <c r="K26" s="25"/>
      <c r="L26" s="26" t="s">
        <v>131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0.75</v>
      </c>
      <c r="E27" s="25">
        <v>6</v>
      </c>
      <c r="F27" s="25"/>
      <c r="G27" s="120" t="str">
        <f>G13</f>
        <v>Blackhills FC B2009 Red</v>
      </c>
      <c r="H27" s="120"/>
      <c r="I27" s="120" t="str">
        <f>G11</f>
        <v>City FC BU14</v>
      </c>
      <c r="J27" s="120"/>
      <c r="K27" s="25"/>
      <c r="L27" s="26" t="s">
        <v>131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0.625</v>
      </c>
      <c r="E29" s="25">
        <v>5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Irish Lions B09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PACNW B2009 White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City FC BU14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Titans B09 Navy Puyallup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Blackhills FC B2009 Red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Pumas UNAM Seattle B09/10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0"/>
      <c r="G70" s="38"/>
      <c r="H70" s="70"/>
      <c r="I70" s="38"/>
      <c r="J70" s="70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18:H18"/>
    <mergeCell ref="I18:J18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17:H17"/>
    <mergeCell ref="I17:J17"/>
    <mergeCell ref="G19:H19"/>
    <mergeCell ref="I19:J19"/>
    <mergeCell ref="G23:H23"/>
    <mergeCell ref="I23:J23"/>
    <mergeCell ref="G22:H22"/>
    <mergeCell ref="I22:J22"/>
    <mergeCell ref="G21:H21"/>
    <mergeCell ref="I21:J21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8893-11CF-4A45-BD02-2165A1266224}">
  <sheetPr codeName="Sheet4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119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120</v>
      </c>
      <c r="H9" s="114"/>
      <c r="M9" s="16"/>
      <c r="N9" s="9"/>
    </row>
    <row r="10" spans="1:14" ht="13.95" customHeight="1" x14ac:dyDescent="0.3">
      <c r="A10" s="6"/>
      <c r="B10" s="15"/>
      <c r="G10" s="113" t="s">
        <v>121</v>
      </c>
      <c r="H10" s="114"/>
      <c r="M10" s="16"/>
      <c r="N10" s="9"/>
    </row>
    <row r="11" spans="1:14" ht="13.95" customHeight="1" x14ac:dyDescent="0.3">
      <c r="A11" s="6"/>
      <c r="B11" s="15"/>
      <c r="G11" s="113" t="s">
        <v>122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123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124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125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0" t="s">
        <v>1</v>
      </c>
      <c r="D16" s="21" t="s">
        <v>2</v>
      </c>
      <c r="E16" s="20" t="s">
        <v>3</v>
      </c>
      <c r="F16" s="20" t="s">
        <v>4</v>
      </c>
      <c r="G16" s="119" t="s">
        <v>5</v>
      </c>
      <c r="H16" s="119"/>
      <c r="I16" s="119" t="s">
        <v>6</v>
      </c>
      <c r="J16" s="119"/>
      <c r="K16" s="20" t="s">
        <v>4</v>
      </c>
      <c r="L16" s="20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0.50694444444444442</v>
      </c>
      <c r="E17" s="25" t="s">
        <v>185</v>
      </c>
      <c r="F17" s="25"/>
      <c r="G17" s="111" t="str">
        <f>G9</f>
        <v>Dragons G08</v>
      </c>
      <c r="H17" s="112"/>
      <c r="I17" s="111" t="str">
        <f>G10</f>
        <v>Seattle Celtic G08 White</v>
      </c>
      <c r="J17" s="112"/>
      <c r="K17" s="25"/>
      <c r="L17" s="26" t="s">
        <v>118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0.5625</v>
      </c>
      <c r="E18" s="25" t="s">
        <v>185</v>
      </c>
      <c r="F18" s="25"/>
      <c r="G18" s="120" t="str">
        <f>G12</f>
        <v>FME Fusion G08 Blue</v>
      </c>
      <c r="H18" s="120"/>
      <c r="I18" s="120" t="str">
        <f>G13</f>
        <v>PacNW G08 Blue</v>
      </c>
      <c r="J18" s="120"/>
      <c r="K18" s="25"/>
      <c r="L18" s="26" t="s">
        <v>118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0.61805555555555558</v>
      </c>
      <c r="E19" s="25" t="s">
        <v>185</v>
      </c>
      <c r="F19" s="25"/>
      <c r="G19" s="120" t="str">
        <f>G11</f>
        <v>Everett FC G08 Navy</v>
      </c>
      <c r="H19" s="120"/>
      <c r="I19" s="120" t="str">
        <f>G14</f>
        <v>Seattle Celtic G08 Orange</v>
      </c>
      <c r="J19" s="120"/>
      <c r="K19" s="25"/>
      <c r="L19" s="26" t="s">
        <v>118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0.40972222222222227</v>
      </c>
      <c r="E21" s="25">
        <v>3</v>
      </c>
      <c r="F21" s="25"/>
      <c r="G21" s="120" t="str">
        <f>G13</f>
        <v>PacNW G08 Blue</v>
      </c>
      <c r="H21" s="120"/>
      <c r="I21" s="120" t="str">
        <f>G10</f>
        <v>Seattle Celtic G08 White</v>
      </c>
      <c r="J21" s="120"/>
      <c r="K21" s="25"/>
      <c r="L21" s="26" t="s">
        <v>118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0.40972222222222227</v>
      </c>
      <c r="E22" s="25">
        <v>4</v>
      </c>
      <c r="F22" s="25"/>
      <c r="G22" s="120" t="str">
        <f>G14</f>
        <v>Seattle Celtic G08 Orange</v>
      </c>
      <c r="H22" s="120"/>
      <c r="I22" s="120" t="str">
        <f>G12</f>
        <v>FME Fusion G08 Blue</v>
      </c>
      <c r="J22" s="120"/>
      <c r="K22" s="25"/>
      <c r="L22" s="26" t="s">
        <v>118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0.46527777777777773</v>
      </c>
      <c r="E23" s="25">
        <v>4</v>
      </c>
      <c r="F23" s="25"/>
      <c r="G23" s="120" t="str">
        <f>G11</f>
        <v>Everett FC G08 Navy</v>
      </c>
      <c r="H23" s="120"/>
      <c r="I23" s="120" t="str">
        <f>G9</f>
        <v>Dragons G08</v>
      </c>
      <c r="J23" s="120"/>
      <c r="K23" s="25"/>
      <c r="L23" s="26" t="s">
        <v>118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0.44444444444444442</v>
      </c>
      <c r="E25" s="25">
        <v>2</v>
      </c>
      <c r="F25" s="25"/>
      <c r="G25" s="120" t="str">
        <f>G13</f>
        <v>PacNW G08 Blue</v>
      </c>
      <c r="H25" s="120"/>
      <c r="I25" s="120" t="str">
        <f>G14</f>
        <v>Seattle Celtic G08 Orange</v>
      </c>
      <c r="J25" s="120"/>
      <c r="K25" s="25"/>
      <c r="L25" s="26" t="s">
        <v>118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0.44444444444444442</v>
      </c>
      <c r="E26" s="25">
        <v>3</v>
      </c>
      <c r="F26" s="25"/>
      <c r="G26" s="120" t="str">
        <f>G9</f>
        <v>Dragons G08</v>
      </c>
      <c r="H26" s="120"/>
      <c r="I26" s="120" t="str">
        <f>G12</f>
        <v>FME Fusion G08 Blue</v>
      </c>
      <c r="J26" s="120"/>
      <c r="K26" s="25"/>
      <c r="L26" s="26" t="s">
        <v>118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0.44444444444444442</v>
      </c>
      <c r="E27" s="25">
        <v>4</v>
      </c>
      <c r="F27" s="25"/>
      <c r="G27" s="120" t="str">
        <f>G10</f>
        <v>Seattle Celtic G08 White</v>
      </c>
      <c r="H27" s="120"/>
      <c r="I27" s="120" t="str">
        <f>G11</f>
        <v>Everett FC G08 Navy</v>
      </c>
      <c r="J27" s="120"/>
      <c r="K27" s="25"/>
      <c r="L27" s="26" t="s">
        <v>118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0.6875</v>
      </c>
      <c r="E29" s="25">
        <v>3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Dragons G08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Seattle Celtic G08 White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Everett FC G08 Navy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FME Fusion G08 Blue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PacNW G08 Blue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Seattle Celtic G08 Orange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17:H17"/>
    <mergeCell ref="I17:J17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19:H19"/>
    <mergeCell ref="I19:J19"/>
    <mergeCell ref="G18:H18"/>
    <mergeCell ref="I18:J18"/>
    <mergeCell ref="G21:H21"/>
    <mergeCell ref="I21:J21"/>
    <mergeCell ref="G22:H22"/>
    <mergeCell ref="I22:J22"/>
    <mergeCell ref="G23:H23"/>
    <mergeCell ref="I23:J23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AB9F-BE2B-483E-B343-B61019E54233}">
  <sheetPr codeName="Sheet5">
    <pageSetUpPr fitToPage="1"/>
  </sheetPr>
  <dimension ref="A1:N73"/>
  <sheetViews>
    <sheetView showGridLines="0" topLeftCell="A13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110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111</v>
      </c>
      <c r="H9" s="114"/>
      <c r="M9" s="16"/>
      <c r="N9" s="9"/>
    </row>
    <row r="10" spans="1:14" ht="13.95" customHeight="1" x14ac:dyDescent="0.3">
      <c r="A10" s="6"/>
      <c r="B10" s="15"/>
      <c r="G10" s="113" t="s">
        <v>112</v>
      </c>
      <c r="H10" s="114"/>
      <c r="M10" s="16"/>
      <c r="N10" s="9"/>
    </row>
    <row r="11" spans="1:14" ht="13.95" customHeight="1" x14ac:dyDescent="0.3">
      <c r="A11" s="6"/>
      <c r="B11" s="15"/>
      <c r="G11" s="113" t="s">
        <v>117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113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114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115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0" t="s">
        <v>1</v>
      </c>
      <c r="D16" s="21" t="s">
        <v>2</v>
      </c>
      <c r="E16" s="20" t="s">
        <v>3</v>
      </c>
      <c r="F16" s="20" t="s">
        <v>4</v>
      </c>
      <c r="G16" s="119" t="s">
        <v>5</v>
      </c>
      <c r="H16" s="119"/>
      <c r="I16" s="119" t="s">
        <v>6</v>
      </c>
      <c r="J16" s="119"/>
      <c r="K16" s="20" t="s">
        <v>4</v>
      </c>
      <c r="L16" s="20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0.52083333333333337</v>
      </c>
      <c r="E17" s="25">
        <v>3</v>
      </c>
      <c r="F17" s="25"/>
      <c r="G17" s="120" t="str">
        <f>G12</f>
        <v>NSC G08C Black Vipers</v>
      </c>
      <c r="H17" s="120"/>
      <c r="I17" s="120" t="str">
        <f>G13</f>
        <v>Everett FC G08 White</v>
      </c>
      <c r="J17" s="120"/>
      <c r="K17" s="25"/>
      <c r="L17" s="26" t="s">
        <v>116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0.57638888888888895</v>
      </c>
      <c r="E18" s="25">
        <v>3</v>
      </c>
      <c r="F18" s="25"/>
      <c r="G18" s="111" t="str">
        <f>G9</f>
        <v>SK United G2008</v>
      </c>
      <c r="H18" s="112"/>
      <c r="I18" s="111" t="str">
        <f>G10</f>
        <v>HSA Select G08 - Young</v>
      </c>
      <c r="J18" s="112"/>
      <c r="K18" s="25"/>
      <c r="L18" s="26" t="s">
        <v>116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0.79861111111111116</v>
      </c>
      <c r="E19" s="25">
        <v>2</v>
      </c>
      <c r="F19" s="25"/>
      <c r="G19" s="120" t="str">
        <f>G11</f>
        <v>Monte FC Fire</v>
      </c>
      <c r="H19" s="120"/>
      <c r="I19" s="120" t="str">
        <f>G14</f>
        <v>Spokane Scotties</v>
      </c>
      <c r="J19" s="120"/>
      <c r="K19" s="25"/>
      <c r="L19" s="26" t="s">
        <v>116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0.43055555555555558</v>
      </c>
      <c r="E21" s="25" t="s">
        <v>184</v>
      </c>
      <c r="F21" s="25"/>
      <c r="G21" s="120" t="str">
        <f>G13</f>
        <v>Everett FC G08 White</v>
      </c>
      <c r="H21" s="120"/>
      <c r="I21" s="120" t="str">
        <f>G10</f>
        <v>HSA Select G08 - Young</v>
      </c>
      <c r="J21" s="120"/>
      <c r="K21" s="25"/>
      <c r="L21" s="26" t="s">
        <v>116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0.4861111111111111</v>
      </c>
      <c r="E22" s="25" t="s">
        <v>185</v>
      </c>
      <c r="F22" s="25"/>
      <c r="G22" s="120" t="str">
        <f>G11</f>
        <v>Monte FC Fire</v>
      </c>
      <c r="H22" s="120"/>
      <c r="I22" s="120" t="str">
        <f>G9</f>
        <v>SK United G2008</v>
      </c>
      <c r="J22" s="120"/>
      <c r="K22" s="25"/>
      <c r="L22" s="26" t="s">
        <v>116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0.4861111111111111</v>
      </c>
      <c r="E23" s="25" t="s">
        <v>184</v>
      </c>
      <c r="F23" s="25"/>
      <c r="G23" s="120" t="str">
        <f>G14</f>
        <v>Spokane Scotties</v>
      </c>
      <c r="H23" s="120"/>
      <c r="I23" s="120" t="str">
        <f>G12</f>
        <v>NSC G08C Black Vipers</v>
      </c>
      <c r="J23" s="120"/>
      <c r="K23" s="25"/>
      <c r="L23" s="26" t="s">
        <v>116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0.79861111111111116</v>
      </c>
      <c r="E25" s="25">
        <v>1</v>
      </c>
      <c r="F25" s="25"/>
      <c r="G25" s="120" t="str">
        <f>G13</f>
        <v>Everett FC G08 White</v>
      </c>
      <c r="H25" s="120"/>
      <c r="I25" s="120" t="str">
        <f>G14</f>
        <v>Spokane Scotties</v>
      </c>
      <c r="J25" s="120"/>
      <c r="K25" s="25"/>
      <c r="L25" s="26" t="s">
        <v>116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0.85416666666666663</v>
      </c>
      <c r="E26" s="25">
        <v>4</v>
      </c>
      <c r="F26" s="25"/>
      <c r="G26" s="120" t="str">
        <f>G9</f>
        <v>SK United G2008</v>
      </c>
      <c r="H26" s="120"/>
      <c r="I26" s="120" t="str">
        <f>G12</f>
        <v>NSC G08C Black Vipers</v>
      </c>
      <c r="J26" s="120"/>
      <c r="K26" s="25"/>
      <c r="L26" s="26" t="s">
        <v>116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0.85416666666666663</v>
      </c>
      <c r="E27" s="25">
        <v>2</v>
      </c>
      <c r="F27" s="25"/>
      <c r="G27" s="120" t="str">
        <f>G10</f>
        <v>HSA Select G08 - Young</v>
      </c>
      <c r="H27" s="120"/>
      <c r="I27" s="120" t="str">
        <f>G11</f>
        <v>Monte FC Fire</v>
      </c>
      <c r="J27" s="120"/>
      <c r="K27" s="25"/>
      <c r="L27" s="26" t="s">
        <v>116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0.5625</v>
      </c>
      <c r="E29" s="25">
        <v>1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SK United G2008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HSA Select G08 - Young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Monte FC Fire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NSC G08C Black Vipers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Everett FC G08 White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Spokane Scotties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I16:J16"/>
    <mergeCell ref="G11:H11"/>
    <mergeCell ref="G12:H12"/>
    <mergeCell ref="G13:H13"/>
    <mergeCell ref="G14:H14"/>
    <mergeCell ref="G16:H16"/>
    <mergeCell ref="F1:I2"/>
    <mergeCell ref="C4:L6"/>
    <mergeCell ref="G8:H8"/>
    <mergeCell ref="G9:H9"/>
    <mergeCell ref="G10:H10"/>
    <mergeCell ref="G19:H19"/>
    <mergeCell ref="I19:J19"/>
    <mergeCell ref="G17:H17"/>
    <mergeCell ref="I17:J17"/>
    <mergeCell ref="G21:H21"/>
    <mergeCell ref="I21:J21"/>
    <mergeCell ref="G18:H18"/>
    <mergeCell ref="I18:J18"/>
    <mergeCell ref="G23:H23"/>
    <mergeCell ref="I23:J23"/>
    <mergeCell ref="G22:H22"/>
    <mergeCell ref="I22:J22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665D-D956-4B17-8FCF-EBF3A6012315}">
  <sheetPr codeName="Sheet19">
    <pageSetUpPr fitToPage="1"/>
  </sheetPr>
  <dimension ref="A1:P73"/>
  <sheetViews>
    <sheetView showGridLines="0" topLeftCell="A4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101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102</v>
      </c>
      <c r="F9" s="114"/>
      <c r="I9" s="113" t="s">
        <v>106</v>
      </c>
      <c r="J9" s="114"/>
      <c r="M9" s="16"/>
      <c r="N9" s="9"/>
    </row>
    <row r="10" spans="1:16" ht="13.95" customHeight="1" x14ac:dyDescent="0.3">
      <c r="A10" s="6"/>
      <c r="B10" s="15"/>
      <c r="E10" s="113" t="s">
        <v>103</v>
      </c>
      <c r="F10" s="114"/>
      <c r="I10" s="129" t="s">
        <v>99</v>
      </c>
      <c r="J10" s="130"/>
      <c r="M10" s="16"/>
      <c r="N10" s="9"/>
    </row>
    <row r="11" spans="1:16" ht="13.95" customHeight="1" x14ac:dyDescent="0.3">
      <c r="A11" s="6"/>
      <c r="B11" s="15"/>
      <c r="E11" s="113" t="s">
        <v>104</v>
      </c>
      <c r="F11" s="114"/>
      <c r="I11" s="113" t="s">
        <v>108</v>
      </c>
      <c r="J11" s="114"/>
      <c r="M11" s="16"/>
      <c r="N11" s="9"/>
    </row>
    <row r="12" spans="1:16" ht="13.95" customHeight="1" x14ac:dyDescent="0.3">
      <c r="A12" s="6"/>
      <c r="B12" s="15"/>
      <c r="E12" s="129" t="s">
        <v>96</v>
      </c>
      <c r="F12" s="130"/>
      <c r="I12" s="113" t="s">
        <v>109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67" t="s">
        <v>1</v>
      </c>
      <c r="D14" s="21" t="s">
        <v>2</v>
      </c>
      <c r="E14" s="67" t="s">
        <v>3</v>
      </c>
      <c r="F14" s="67" t="s">
        <v>4</v>
      </c>
      <c r="G14" s="119" t="s">
        <v>5</v>
      </c>
      <c r="H14" s="119"/>
      <c r="I14" s="119" t="s">
        <v>6</v>
      </c>
      <c r="J14" s="119"/>
      <c r="K14" s="67" t="s">
        <v>4</v>
      </c>
      <c r="L14" s="67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0.5625</v>
      </c>
      <c r="E15" s="25" t="s">
        <v>183</v>
      </c>
      <c r="F15" s="25"/>
      <c r="G15" s="120" t="str">
        <f>E11</f>
        <v>Sparta Tacoma B08 Red</v>
      </c>
      <c r="H15" s="120"/>
      <c r="I15" s="120" t="str">
        <f>E12</f>
        <v>Titans B08 Navy Titans</v>
      </c>
      <c r="J15" s="120"/>
      <c r="K15" s="25"/>
      <c r="L15" s="25" t="s">
        <v>20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0.61805555555555558</v>
      </c>
      <c r="E16" s="25" t="s">
        <v>183</v>
      </c>
      <c r="F16" s="25"/>
      <c r="G16" s="120" t="str">
        <f>I11</f>
        <v>Seattle Celtic B08 Orange</v>
      </c>
      <c r="H16" s="120"/>
      <c r="I16" s="120" t="str">
        <f>I12</f>
        <v>Harbor Premier B2008 Green</v>
      </c>
      <c r="J16" s="120"/>
      <c r="K16" s="25"/>
      <c r="L16" s="25" t="s">
        <v>21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0.67361111111111116</v>
      </c>
      <c r="E17" s="25" t="s">
        <v>185</v>
      </c>
      <c r="F17" s="25"/>
      <c r="G17" s="120" t="str">
        <f>E9</f>
        <v>Blackhills FC B2008 Black</v>
      </c>
      <c r="H17" s="120"/>
      <c r="I17" s="120" t="str">
        <f>E10</f>
        <v>Gala FC 2008</v>
      </c>
      <c r="J17" s="120"/>
      <c r="K17" s="25"/>
      <c r="L17" s="25" t="s">
        <v>20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0.67361111111111116</v>
      </c>
      <c r="E18" s="25" t="s">
        <v>183</v>
      </c>
      <c r="F18" s="25"/>
      <c r="G18" s="120" t="str">
        <f>I9</f>
        <v>Steel United WA B08</v>
      </c>
      <c r="H18" s="120"/>
      <c r="I18" s="120" t="str">
        <f>I10</f>
        <v>Pumas UNAM Seattle 2008</v>
      </c>
      <c r="J18" s="120"/>
      <c r="K18" s="25"/>
      <c r="L18" s="25" t="s">
        <v>21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0.74305555555555547</v>
      </c>
      <c r="E20" s="25">
        <v>1</v>
      </c>
      <c r="F20" s="25"/>
      <c r="G20" s="120" t="str">
        <f>E9</f>
        <v>Blackhills FC B2008 Black</v>
      </c>
      <c r="H20" s="120"/>
      <c r="I20" s="120" t="str">
        <f>E11</f>
        <v>Sparta Tacoma B08 Red</v>
      </c>
      <c r="J20" s="120"/>
      <c r="K20" s="25"/>
      <c r="L20" s="25" t="s">
        <v>20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0.74305555555555547</v>
      </c>
      <c r="E21" s="25">
        <v>2</v>
      </c>
      <c r="F21" s="25"/>
      <c r="G21" s="120" t="str">
        <f>E10</f>
        <v>Gala FC 2008</v>
      </c>
      <c r="H21" s="120"/>
      <c r="I21" s="120" t="str">
        <f>E12</f>
        <v>Titans B08 Navy Titans</v>
      </c>
      <c r="J21" s="120"/>
      <c r="K21" s="25"/>
      <c r="L21" s="25" t="s">
        <v>20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0.79861111111111116</v>
      </c>
      <c r="E22" s="25">
        <v>2</v>
      </c>
      <c r="F22" s="25"/>
      <c r="G22" s="120" t="str">
        <f>I9</f>
        <v>Steel United WA B08</v>
      </c>
      <c r="H22" s="120"/>
      <c r="I22" s="120" t="str">
        <f>I11</f>
        <v>Seattle Celtic B08 Orange</v>
      </c>
      <c r="J22" s="120"/>
      <c r="K22" s="25"/>
      <c r="L22" s="25" t="s">
        <v>21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0.79861111111111116</v>
      </c>
      <c r="E23" s="25">
        <v>3</v>
      </c>
      <c r="F23" s="25"/>
      <c r="G23" s="120" t="str">
        <f>I10</f>
        <v>Pumas UNAM Seattle 2008</v>
      </c>
      <c r="H23" s="120"/>
      <c r="I23" s="120" t="str">
        <f>I12</f>
        <v>Harbor Premier B2008 Green</v>
      </c>
      <c r="J23" s="120"/>
      <c r="K23" s="25"/>
      <c r="L23" s="25" t="s">
        <v>21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0.44444444444444442</v>
      </c>
      <c r="E25" s="25">
        <v>1</v>
      </c>
      <c r="F25" s="25"/>
      <c r="G25" s="120" t="str">
        <f>E12</f>
        <v>Titans B08 Navy Titans</v>
      </c>
      <c r="H25" s="120"/>
      <c r="I25" s="120" t="str">
        <f>E9</f>
        <v>Blackhills FC B2008 Black</v>
      </c>
      <c r="J25" s="120"/>
      <c r="K25" s="25"/>
      <c r="L25" s="25" t="s">
        <v>20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0.5</v>
      </c>
      <c r="E26" s="25">
        <v>2</v>
      </c>
      <c r="F26" s="25"/>
      <c r="G26" s="120" t="str">
        <f>E10</f>
        <v>Gala FC 2008</v>
      </c>
      <c r="H26" s="120"/>
      <c r="I26" s="120" t="str">
        <f>E11</f>
        <v>Sparta Tacoma B08 Red</v>
      </c>
      <c r="J26" s="120"/>
      <c r="K26" s="25"/>
      <c r="L26" s="25" t="s">
        <v>20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0.5</v>
      </c>
      <c r="E27" s="25">
        <v>3</v>
      </c>
      <c r="F27" s="25"/>
      <c r="G27" s="120" t="str">
        <f>I10</f>
        <v>Pumas UNAM Seattle 2008</v>
      </c>
      <c r="H27" s="120"/>
      <c r="I27" s="120" t="str">
        <f>I11</f>
        <v>Seattle Celtic B08 Orange</v>
      </c>
      <c r="J27" s="120"/>
      <c r="K27" s="44"/>
      <c r="L27" s="25" t="s">
        <v>21</v>
      </c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0.5</v>
      </c>
      <c r="E28" s="25">
        <v>4</v>
      </c>
      <c r="F28" s="25"/>
      <c r="G28" s="120" t="str">
        <f>I12</f>
        <v>Harbor Premier B2008 Green</v>
      </c>
      <c r="H28" s="120"/>
      <c r="I28" s="120" t="str">
        <f>I9</f>
        <v>Steel United WA B08</v>
      </c>
      <c r="J28" s="120"/>
      <c r="K28" s="25"/>
      <c r="L28" s="25" t="s">
        <v>21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0.6875</v>
      </c>
      <c r="E30" s="25">
        <v>4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Blackhills FC B2008 Black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Gala FC 2008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Sparta Tacoma B08 Red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Titans B08 Navy Titans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Steel United WA B08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Pumas UNAM Seattle 2008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Seattle Celtic B08 Orange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Harbor Premier B2008 Green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66"/>
      <c r="G70" s="46"/>
      <c r="H70" s="66"/>
      <c r="I70" s="46"/>
      <c r="J70" s="66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F1:I2"/>
    <mergeCell ref="C4:L6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G14:H14"/>
    <mergeCell ref="I14:J14"/>
    <mergeCell ref="G17:H17"/>
    <mergeCell ref="I17:J17"/>
    <mergeCell ref="G15:H15"/>
    <mergeCell ref="I15:J15"/>
    <mergeCell ref="G18:H18"/>
    <mergeCell ref="I18:J18"/>
    <mergeCell ref="G16:H16"/>
    <mergeCell ref="I16:J16"/>
    <mergeCell ref="G20:H20"/>
    <mergeCell ref="I20:J20"/>
    <mergeCell ref="G21:H21"/>
    <mergeCell ref="I21:J21"/>
    <mergeCell ref="G22:H22"/>
    <mergeCell ref="I22:J22"/>
    <mergeCell ref="G23:H23"/>
    <mergeCell ref="I23:J23"/>
    <mergeCell ref="G25:H25"/>
    <mergeCell ref="I25:J25"/>
    <mergeCell ref="G26:H26"/>
    <mergeCell ref="I26:J26"/>
    <mergeCell ref="G27:H27"/>
    <mergeCell ref="I27:J27"/>
    <mergeCell ref="D40:E40"/>
    <mergeCell ref="G28:H28"/>
    <mergeCell ref="I28:J28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D70:E70"/>
    <mergeCell ref="D41:E41"/>
    <mergeCell ref="D42:E42"/>
    <mergeCell ref="E45:K45"/>
    <mergeCell ref="E48:K48"/>
    <mergeCell ref="E49:K49"/>
    <mergeCell ref="E51:K5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8E79-AD6C-4C7E-9855-F71AEFD9E45C}">
  <sheetPr codeName="Sheet20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94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29" t="s">
        <v>105</v>
      </c>
      <c r="H9" s="130"/>
      <c r="M9" s="16"/>
      <c r="N9" s="9"/>
    </row>
    <row r="10" spans="1:14" ht="13.95" customHeight="1" x14ac:dyDescent="0.3">
      <c r="A10" s="6"/>
      <c r="B10" s="15"/>
      <c r="G10" s="129" t="s">
        <v>350</v>
      </c>
      <c r="H10" s="130"/>
      <c r="M10" s="16"/>
      <c r="N10" s="9"/>
    </row>
    <row r="11" spans="1:14" ht="13.95" customHeight="1" x14ac:dyDescent="0.3">
      <c r="A11" s="6"/>
      <c r="B11" s="15"/>
      <c r="G11" s="113" t="s">
        <v>97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98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29" t="s">
        <v>107</v>
      </c>
      <c r="H13" s="130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100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67" t="s">
        <v>1</v>
      </c>
      <c r="D16" s="21" t="s">
        <v>2</v>
      </c>
      <c r="E16" s="67" t="s">
        <v>3</v>
      </c>
      <c r="F16" s="67" t="s">
        <v>4</v>
      </c>
      <c r="G16" s="119" t="s">
        <v>5</v>
      </c>
      <c r="H16" s="119"/>
      <c r="I16" s="119" t="s">
        <v>6</v>
      </c>
      <c r="J16" s="119"/>
      <c r="K16" s="67" t="s">
        <v>4</v>
      </c>
      <c r="L16" s="67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0.50694444444444442</v>
      </c>
      <c r="E17" s="25" t="s">
        <v>183</v>
      </c>
      <c r="F17" s="25"/>
      <c r="G17" s="111" t="str">
        <f>G9</f>
        <v>Titans B08 Navy Puyallup</v>
      </c>
      <c r="H17" s="112"/>
      <c r="I17" s="111" t="str">
        <f>G10</f>
        <v>Everett FC B08</v>
      </c>
      <c r="J17" s="112"/>
      <c r="K17" s="25"/>
      <c r="L17" s="26" t="s">
        <v>95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0.50694444444444442</v>
      </c>
      <c r="E18" s="25" t="s">
        <v>184</v>
      </c>
      <c r="F18" s="25"/>
      <c r="G18" s="120" t="str">
        <f>G11</f>
        <v>NSC B08 White</v>
      </c>
      <c r="H18" s="120"/>
      <c r="I18" s="120" t="str">
        <f>G14</f>
        <v>Titans FC B08/09 Navy Medina</v>
      </c>
      <c r="J18" s="120"/>
      <c r="K18" s="25"/>
      <c r="L18" s="26" t="s">
        <v>95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87">
        <v>0.79861111111111116</v>
      </c>
      <c r="E19" s="88">
        <v>1</v>
      </c>
      <c r="F19" s="25"/>
      <c r="G19" s="120" t="str">
        <f>G12</f>
        <v>Premier Academy U15</v>
      </c>
      <c r="H19" s="120"/>
      <c r="I19" s="120" t="str">
        <f>G13</f>
        <v>SJS Elite BU15 Legend</v>
      </c>
      <c r="J19" s="120"/>
      <c r="K19" s="25"/>
      <c r="L19" s="26" t="s">
        <v>95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0.43055555555555558</v>
      </c>
      <c r="E21" s="25" t="s">
        <v>183</v>
      </c>
      <c r="F21" s="25"/>
      <c r="G21" s="120" t="str">
        <f>G13</f>
        <v>SJS Elite BU15 Legend</v>
      </c>
      <c r="H21" s="120"/>
      <c r="I21" s="120" t="str">
        <f>G10</f>
        <v>Everett FC B08</v>
      </c>
      <c r="J21" s="120"/>
      <c r="K21" s="25"/>
      <c r="L21" s="26" t="s">
        <v>95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0.4861111111111111</v>
      </c>
      <c r="E22" s="25" t="s">
        <v>183</v>
      </c>
      <c r="F22" s="25"/>
      <c r="G22" s="120" t="str">
        <f>G11</f>
        <v>NSC B08 White</v>
      </c>
      <c r="H22" s="120"/>
      <c r="I22" s="120" t="str">
        <f>G9</f>
        <v>Titans B08 Navy Puyallup</v>
      </c>
      <c r="J22" s="120"/>
      <c r="K22" s="25"/>
      <c r="L22" s="26" t="s">
        <v>95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87">
        <v>0.6875</v>
      </c>
      <c r="E23" s="25">
        <v>2</v>
      </c>
      <c r="F23" s="25"/>
      <c r="G23" s="120" t="str">
        <f>G14</f>
        <v>Titans FC B08/09 Navy Medina</v>
      </c>
      <c r="H23" s="120"/>
      <c r="I23" s="120" t="str">
        <f>G12</f>
        <v>Premier Academy U15</v>
      </c>
      <c r="J23" s="120"/>
      <c r="K23" s="25"/>
      <c r="L23" s="26" t="s">
        <v>95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0.33333333333333331</v>
      </c>
      <c r="E25" s="25">
        <v>1</v>
      </c>
      <c r="F25" s="25"/>
      <c r="G25" s="120" t="str">
        <f>G13</f>
        <v>SJS Elite BU15 Legend</v>
      </c>
      <c r="H25" s="120"/>
      <c r="I25" s="120" t="str">
        <f>G14</f>
        <v>Titans FC B08/09 Navy Medina</v>
      </c>
      <c r="J25" s="120"/>
      <c r="K25" s="25"/>
      <c r="L25" s="26" t="s">
        <v>95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0.3888888888888889</v>
      </c>
      <c r="E26" s="25">
        <v>1</v>
      </c>
      <c r="F26" s="25"/>
      <c r="G26" s="120" t="str">
        <f>G9</f>
        <v>Titans B08 Navy Puyallup</v>
      </c>
      <c r="H26" s="120"/>
      <c r="I26" s="120" t="str">
        <f>G12</f>
        <v>Premier Academy U15</v>
      </c>
      <c r="J26" s="120"/>
      <c r="K26" s="25"/>
      <c r="L26" s="26" t="s">
        <v>95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0.3888888888888889</v>
      </c>
      <c r="E27" s="25">
        <v>2</v>
      </c>
      <c r="F27" s="25"/>
      <c r="G27" s="120" t="str">
        <f>G10</f>
        <v>Everett FC B08</v>
      </c>
      <c r="H27" s="120"/>
      <c r="I27" s="120" t="str">
        <f>G11</f>
        <v>NSC B08 White</v>
      </c>
      <c r="J27" s="120"/>
      <c r="K27" s="25"/>
      <c r="L27" s="26" t="s">
        <v>95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0.625</v>
      </c>
      <c r="E29" s="25">
        <v>1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Titans B08 Navy Puyallup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Everett FC B08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NSC B08 White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Premier Academy U15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SJS Elite BU15 Legend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FC B08/09 Navy Medina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0"/>
      <c r="G70" s="38"/>
      <c r="H70" s="70"/>
      <c r="I70" s="38"/>
      <c r="J70" s="70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17:H17"/>
    <mergeCell ref="I17:J17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18:H18"/>
    <mergeCell ref="I18:J18"/>
    <mergeCell ref="G19:H19"/>
    <mergeCell ref="I19:J19"/>
    <mergeCell ref="G21:H21"/>
    <mergeCell ref="I21:J21"/>
    <mergeCell ref="G23:H23"/>
    <mergeCell ref="I23:J23"/>
    <mergeCell ref="G22:H22"/>
    <mergeCell ref="I22:J22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A4CF-F0B5-4973-998B-EF663B88155D}">
  <sheetPr codeName="Sheet6">
    <pageSetUpPr fitToPage="1"/>
  </sheetPr>
  <dimension ref="A1:P73"/>
  <sheetViews>
    <sheetView showGridLines="0" topLeftCell="A4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85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86</v>
      </c>
      <c r="F9" s="114"/>
      <c r="I9" s="113" t="s">
        <v>89</v>
      </c>
      <c r="J9" s="114"/>
      <c r="M9" s="16"/>
      <c r="N9" s="9"/>
    </row>
    <row r="10" spans="1:16" ht="13.95" customHeight="1" x14ac:dyDescent="0.3">
      <c r="A10" s="6"/>
      <c r="B10" s="15"/>
      <c r="E10" s="113" t="s">
        <v>87</v>
      </c>
      <c r="F10" s="114"/>
      <c r="I10" s="113" t="s">
        <v>90</v>
      </c>
      <c r="J10" s="114"/>
      <c r="M10" s="16"/>
      <c r="N10" s="9"/>
    </row>
    <row r="11" spans="1:16" ht="13.95" customHeight="1" x14ac:dyDescent="0.3">
      <c r="A11" s="6"/>
      <c r="B11" s="15"/>
      <c r="E11" s="113" t="s">
        <v>88</v>
      </c>
      <c r="F11" s="114"/>
      <c r="I11" s="113" t="s">
        <v>92</v>
      </c>
      <c r="J11" s="114"/>
      <c r="M11" s="16"/>
      <c r="N11" s="9"/>
    </row>
    <row r="12" spans="1:16" ht="13.95" customHeight="1" x14ac:dyDescent="0.3">
      <c r="A12" s="6"/>
      <c r="B12" s="15"/>
      <c r="E12" s="113" t="s">
        <v>93</v>
      </c>
      <c r="F12" s="114"/>
      <c r="I12" s="113" t="s">
        <v>91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20" t="s">
        <v>1</v>
      </c>
      <c r="D14" s="21" t="s">
        <v>2</v>
      </c>
      <c r="E14" s="20" t="s">
        <v>3</v>
      </c>
      <c r="F14" s="20" t="s">
        <v>4</v>
      </c>
      <c r="G14" s="119" t="s">
        <v>5</v>
      </c>
      <c r="H14" s="119"/>
      <c r="I14" s="119" t="s">
        <v>6</v>
      </c>
      <c r="J14" s="119"/>
      <c r="K14" s="20" t="s">
        <v>4</v>
      </c>
      <c r="L14" s="20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0.57638888888888895</v>
      </c>
      <c r="E15" s="25">
        <v>1</v>
      </c>
      <c r="F15" s="25"/>
      <c r="G15" s="120" t="str">
        <f>I9</f>
        <v>PacNW G08 Maroon</v>
      </c>
      <c r="H15" s="120"/>
      <c r="I15" s="120" t="str">
        <f>I10</f>
        <v>Titans G07 Navy Titans</v>
      </c>
      <c r="J15" s="120"/>
      <c r="K15" s="25"/>
      <c r="L15" s="25" t="s">
        <v>21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0.74305555555555547</v>
      </c>
      <c r="E16" s="25">
        <v>2</v>
      </c>
      <c r="F16" s="25"/>
      <c r="G16" s="120" t="str">
        <f>E9</f>
        <v>Sound FC G07A</v>
      </c>
      <c r="H16" s="120"/>
      <c r="I16" s="120" t="str">
        <f>E10</f>
        <v>Sparta Tacoma G07 Red</v>
      </c>
      <c r="J16" s="120"/>
      <c r="K16" s="25"/>
      <c r="L16" s="25" t="s">
        <v>20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87">
        <v>0.74305555555555547</v>
      </c>
      <c r="E17" s="88">
        <v>4</v>
      </c>
      <c r="F17" s="25"/>
      <c r="G17" s="120" t="str">
        <f>E11</f>
        <v>Crossfire Select G07 Black (Faires)</v>
      </c>
      <c r="H17" s="120"/>
      <c r="I17" s="120" t="str">
        <f>E12</f>
        <v>Bridge City 07G Black</v>
      </c>
      <c r="J17" s="120"/>
      <c r="K17" s="25"/>
      <c r="L17" s="25" t="s">
        <v>20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0.85416666666666663</v>
      </c>
      <c r="E18" s="25">
        <v>1</v>
      </c>
      <c r="F18" s="25"/>
      <c r="G18" s="120" t="str">
        <f>I11</f>
        <v>Spokane Scotties Turnbull Wicks</v>
      </c>
      <c r="H18" s="120"/>
      <c r="I18" s="120" t="str">
        <f>I12</f>
        <v>Coastal FC BCSPL 07F</v>
      </c>
      <c r="J18" s="120"/>
      <c r="K18" s="25"/>
      <c r="L18" s="25" t="s">
        <v>21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87">
        <v>0.63194444444444442</v>
      </c>
      <c r="E20" s="88">
        <v>2</v>
      </c>
      <c r="F20" s="25"/>
      <c r="G20" s="120" t="str">
        <f>E10</f>
        <v>Sparta Tacoma G07 Red</v>
      </c>
      <c r="H20" s="120"/>
      <c r="I20" s="120" t="str">
        <f>E12</f>
        <v>Bridge City 07G Black</v>
      </c>
      <c r="J20" s="120"/>
      <c r="K20" s="25"/>
      <c r="L20" s="25" t="s">
        <v>20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0.63194444444444442</v>
      </c>
      <c r="E21" s="25">
        <v>3</v>
      </c>
      <c r="F21" s="25"/>
      <c r="G21" s="120" t="str">
        <f>I10</f>
        <v>Titans G07 Navy Titans</v>
      </c>
      <c r="H21" s="120"/>
      <c r="I21" s="120" t="str">
        <f>I12</f>
        <v>Coastal FC BCSPL 07F</v>
      </c>
      <c r="J21" s="120"/>
      <c r="K21" s="25"/>
      <c r="L21" s="25" t="s">
        <v>21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0.74305555555555547</v>
      </c>
      <c r="E22" s="25">
        <v>3</v>
      </c>
      <c r="F22" s="25"/>
      <c r="G22" s="120" t="str">
        <f>E9</f>
        <v>Sound FC G07A</v>
      </c>
      <c r="H22" s="120"/>
      <c r="I22" s="120" t="str">
        <f>E11</f>
        <v>Crossfire Select G07 Black (Faires)</v>
      </c>
      <c r="J22" s="120"/>
      <c r="K22" s="25"/>
      <c r="L22" s="25" t="s">
        <v>20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87">
        <v>0.74305555555555547</v>
      </c>
      <c r="E23" s="88">
        <v>4</v>
      </c>
      <c r="F23" s="25"/>
      <c r="G23" s="120" t="str">
        <f>I9</f>
        <v>PacNW G08 Maroon</v>
      </c>
      <c r="H23" s="120"/>
      <c r="I23" s="120" t="str">
        <f>I11</f>
        <v>Spokane Scotties Turnbull Wicks</v>
      </c>
      <c r="J23" s="120"/>
      <c r="K23" s="25"/>
      <c r="L23" s="25" t="s">
        <v>21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0.36805555555555558</v>
      </c>
      <c r="E25" s="25" t="s">
        <v>184</v>
      </c>
      <c r="F25" s="25"/>
      <c r="G25" s="120" t="str">
        <f>I10</f>
        <v>Titans G07 Navy Titans</v>
      </c>
      <c r="H25" s="120"/>
      <c r="I25" s="120" t="str">
        <f>I11</f>
        <v>Spokane Scotties Turnbull Wicks</v>
      </c>
      <c r="J25" s="120"/>
      <c r="K25" s="44"/>
      <c r="L25" s="25" t="s">
        <v>21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0.4236111111111111</v>
      </c>
      <c r="E26" s="25" t="s">
        <v>185</v>
      </c>
      <c r="F26" s="25"/>
      <c r="G26" s="120" t="str">
        <f>I12</f>
        <v>Coastal FC BCSPL 07F</v>
      </c>
      <c r="H26" s="120"/>
      <c r="I26" s="120" t="str">
        <f>I9</f>
        <v>PacNW G08 Maroon</v>
      </c>
      <c r="J26" s="120"/>
      <c r="K26" s="25"/>
      <c r="L26" s="25" t="s">
        <v>21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0.47916666666666669</v>
      </c>
      <c r="E27" s="25" t="s">
        <v>185</v>
      </c>
      <c r="F27" s="25"/>
      <c r="G27" s="120" t="str">
        <f>E12</f>
        <v>Bridge City 07G Black</v>
      </c>
      <c r="H27" s="120"/>
      <c r="I27" s="120" t="str">
        <f>E9</f>
        <v>Sound FC G07A</v>
      </c>
      <c r="J27" s="120"/>
      <c r="K27" s="25"/>
      <c r="L27" s="25" t="s">
        <v>20</v>
      </c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0.47916666666666669</v>
      </c>
      <c r="E28" s="25" t="s">
        <v>183</v>
      </c>
      <c r="F28" s="25"/>
      <c r="G28" s="120" t="str">
        <f>E10</f>
        <v>Sparta Tacoma G07 Red</v>
      </c>
      <c r="H28" s="120"/>
      <c r="I28" s="120" t="str">
        <f>E11</f>
        <v>Crossfire Select G07 Black (Faires)</v>
      </c>
      <c r="J28" s="120"/>
      <c r="K28" s="25"/>
      <c r="L28" s="25" t="s">
        <v>20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0.6875</v>
      </c>
      <c r="E30" s="25">
        <v>2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Sound FC G07A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Sparta Tacoma G07 Red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Crossfire Select G07 Black (Faires)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Bridge City 07G Black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PacNW G08 Maroon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Titans G07 Navy Titans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Spokane Scotties Turnbull Wicks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Coastal FC BCSPL 07F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45"/>
      <c r="G70" s="46"/>
      <c r="H70" s="45"/>
      <c r="I70" s="46"/>
      <c r="J70" s="4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F1:I2"/>
    <mergeCell ref="C4:L6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G14:H14"/>
    <mergeCell ref="I14:J14"/>
    <mergeCell ref="G16:H16"/>
    <mergeCell ref="I16:J16"/>
    <mergeCell ref="G17:H17"/>
    <mergeCell ref="I17:J17"/>
    <mergeCell ref="G15:H15"/>
    <mergeCell ref="I15:J15"/>
    <mergeCell ref="G25:H25"/>
    <mergeCell ref="I25:J25"/>
    <mergeCell ref="G18:H18"/>
    <mergeCell ref="I18:J18"/>
    <mergeCell ref="G22:H22"/>
    <mergeCell ref="I22:J22"/>
    <mergeCell ref="G20:H20"/>
    <mergeCell ref="I20:J20"/>
    <mergeCell ref="G23:H23"/>
    <mergeCell ref="I23:J23"/>
    <mergeCell ref="G21:H21"/>
    <mergeCell ref="I21:J21"/>
    <mergeCell ref="D40:E40"/>
    <mergeCell ref="G26:H26"/>
    <mergeCell ref="I26:J26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G27:H27"/>
    <mergeCell ref="I27:J27"/>
    <mergeCell ref="G28:H28"/>
    <mergeCell ref="I28:J28"/>
    <mergeCell ref="D70:E70"/>
    <mergeCell ref="D41:E41"/>
    <mergeCell ref="D42:E42"/>
    <mergeCell ref="E45:K45"/>
    <mergeCell ref="E48:K48"/>
    <mergeCell ref="E49:K49"/>
    <mergeCell ref="E51:K5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E4C2-EE74-4398-ACE3-CDBF2F873A8D}">
  <sheetPr codeName="Sheet18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79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80</v>
      </c>
      <c r="H9" s="114"/>
      <c r="M9" s="16"/>
      <c r="N9" s="9"/>
    </row>
    <row r="10" spans="1:14" ht="13.95" customHeight="1" x14ac:dyDescent="0.3">
      <c r="A10" s="6"/>
      <c r="B10" s="15"/>
      <c r="G10" s="113" t="s">
        <v>81</v>
      </c>
      <c r="H10" s="114"/>
      <c r="M10" s="16"/>
      <c r="N10" s="9"/>
    </row>
    <row r="11" spans="1:14" ht="13.95" customHeight="1" x14ac:dyDescent="0.3">
      <c r="A11" s="6"/>
      <c r="B11" s="15"/>
      <c r="G11" s="113" t="s">
        <v>75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83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82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84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67" t="s">
        <v>1</v>
      </c>
      <c r="D16" s="21" t="s">
        <v>2</v>
      </c>
      <c r="E16" s="67" t="s">
        <v>3</v>
      </c>
      <c r="F16" s="67" t="s">
        <v>4</v>
      </c>
      <c r="G16" s="119" t="s">
        <v>5</v>
      </c>
      <c r="H16" s="119"/>
      <c r="I16" s="119" t="s">
        <v>6</v>
      </c>
      <c r="J16" s="119"/>
      <c r="K16" s="67" t="s">
        <v>4</v>
      </c>
      <c r="L16" s="67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0.46527777777777773</v>
      </c>
      <c r="E17" s="25">
        <v>1</v>
      </c>
      <c r="F17" s="25"/>
      <c r="G17" s="120" t="str">
        <f>G12</f>
        <v>STU Evolution B07 Beasley</v>
      </c>
      <c r="H17" s="120"/>
      <c r="I17" s="120" t="str">
        <f>G13</f>
        <v>Seattle Eagles</v>
      </c>
      <c r="J17" s="120"/>
      <c r="K17" s="25"/>
      <c r="L17" s="26" t="s">
        <v>78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0.52083333333333337</v>
      </c>
      <c r="E18" s="25">
        <v>2</v>
      </c>
      <c r="F18" s="25"/>
      <c r="G18" s="111" t="str">
        <f>G9</f>
        <v>Everett FC B2007 Navy</v>
      </c>
      <c r="H18" s="112"/>
      <c r="I18" s="111" t="str">
        <f>G10</f>
        <v>STU Evolution B07 Trujillo</v>
      </c>
      <c r="J18" s="112"/>
      <c r="K18" s="25"/>
      <c r="L18" s="26" t="s">
        <v>78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0.79861111111111116</v>
      </c>
      <c r="E19" s="25">
        <v>3</v>
      </c>
      <c r="F19" s="25"/>
      <c r="G19" s="120" t="str">
        <f>G11</f>
        <v>Seattle Celtic B07 White</v>
      </c>
      <c r="H19" s="120"/>
      <c r="I19" s="120" t="str">
        <f>G14</f>
        <v>Fraser Valley 07B</v>
      </c>
      <c r="J19" s="120"/>
      <c r="K19" s="25"/>
      <c r="L19" s="26" t="s">
        <v>78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0.40972222222222227</v>
      </c>
      <c r="E21" s="25">
        <v>2</v>
      </c>
      <c r="F21" s="25"/>
      <c r="G21" s="120" t="str">
        <f>G13</f>
        <v>Seattle Eagles</v>
      </c>
      <c r="H21" s="120"/>
      <c r="I21" s="120" t="str">
        <f>G10</f>
        <v>STU Evolution B07 Trujillo</v>
      </c>
      <c r="J21" s="120"/>
      <c r="K21" s="25"/>
      <c r="L21" s="26" t="s">
        <v>78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0.46527777777777773</v>
      </c>
      <c r="E22" s="25">
        <v>2</v>
      </c>
      <c r="F22" s="25"/>
      <c r="G22" s="120" t="str">
        <f>G14</f>
        <v>Fraser Valley 07B</v>
      </c>
      <c r="H22" s="120"/>
      <c r="I22" s="120" t="str">
        <f>G12</f>
        <v>STU Evolution B07 Beasley</v>
      </c>
      <c r="J22" s="120"/>
      <c r="K22" s="25"/>
      <c r="L22" s="26" t="s">
        <v>78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0.46527777777777773</v>
      </c>
      <c r="E23" s="25">
        <v>3</v>
      </c>
      <c r="F23" s="25"/>
      <c r="G23" s="120" t="str">
        <f>G11</f>
        <v>Seattle Celtic B07 White</v>
      </c>
      <c r="H23" s="120"/>
      <c r="I23" s="120" t="str">
        <f>G9</f>
        <v>Everett FC B2007 Navy</v>
      </c>
      <c r="J23" s="120"/>
      <c r="K23" s="25"/>
      <c r="L23" s="26" t="s">
        <v>78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0.76388888888888884</v>
      </c>
      <c r="E25" s="25" t="s">
        <v>185</v>
      </c>
      <c r="F25" s="25"/>
      <c r="G25" s="120" t="str">
        <f>G13</f>
        <v>Seattle Eagles</v>
      </c>
      <c r="H25" s="120"/>
      <c r="I25" s="120" t="str">
        <f>G14</f>
        <v>Fraser Valley 07B</v>
      </c>
      <c r="J25" s="120"/>
      <c r="K25" s="25"/>
      <c r="L25" s="26" t="s">
        <v>78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0.76388888888888884</v>
      </c>
      <c r="E26" s="25" t="s">
        <v>183</v>
      </c>
      <c r="F26" s="25"/>
      <c r="G26" s="120" t="str">
        <f>G9</f>
        <v>Everett FC B2007 Navy</v>
      </c>
      <c r="H26" s="120"/>
      <c r="I26" s="120" t="str">
        <f>G12</f>
        <v>STU Evolution B07 Beasley</v>
      </c>
      <c r="J26" s="120"/>
      <c r="K26" s="25"/>
      <c r="L26" s="26" t="s">
        <v>78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0.76388888888888884</v>
      </c>
      <c r="E27" s="25" t="s">
        <v>184</v>
      </c>
      <c r="F27" s="25"/>
      <c r="G27" s="120" t="str">
        <f>G10</f>
        <v>STU Evolution B07 Trujillo</v>
      </c>
      <c r="H27" s="120"/>
      <c r="I27" s="120" t="str">
        <f>G11</f>
        <v>Seattle Celtic B07 White</v>
      </c>
      <c r="J27" s="120"/>
      <c r="K27" s="25"/>
      <c r="L27" s="26" t="s">
        <v>78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0.5625</v>
      </c>
      <c r="E29" s="25">
        <v>3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Everett FC B2007 Navy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STU Evolution B07 Trujillo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Seattle Celtic B07 White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STU Evolution B07 Beasley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Seattle Eagles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Fraser Valley 07B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0"/>
      <c r="G70" s="38"/>
      <c r="H70" s="70"/>
      <c r="I70" s="38"/>
      <c r="J70" s="70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I16:J16"/>
    <mergeCell ref="G11:H11"/>
    <mergeCell ref="G12:H12"/>
    <mergeCell ref="G13:H13"/>
    <mergeCell ref="G14:H14"/>
    <mergeCell ref="G16:H16"/>
    <mergeCell ref="F1:I2"/>
    <mergeCell ref="C4:L6"/>
    <mergeCell ref="G8:H8"/>
    <mergeCell ref="G9:H9"/>
    <mergeCell ref="G10:H10"/>
    <mergeCell ref="G19:H19"/>
    <mergeCell ref="I19:J19"/>
    <mergeCell ref="G17:H17"/>
    <mergeCell ref="I17:J17"/>
    <mergeCell ref="G21:H21"/>
    <mergeCell ref="I21:J21"/>
    <mergeCell ref="G18:H18"/>
    <mergeCell ref="I18:J18"/>
    <mergeCell ref="G22:H22"/>
    <mergeCell ref="I22:J22"/>
    <mergeCell ref="G23:H23"/>
    <mergeCell ref="I23:J23"/>
    <mergeCell ref="G25:H25"/>
    <mergeCell ref="I25:J25"/>
    <mergeCell ref="G26:H26"/>
    <mergeCell ref="I26:J26"/>
    <mergeCell ref="G27:H27"/>
    <mergeCell ref="I27:J27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5697-698F-B64D-A4D6-A5761E8CF861}">
  <sheetPr codeName="Sheet10">
    <pageSetUpPr fitToPage="1"/>
  </sheetPr>
  <dimension ref="A1:N73"/>
  <sheetViews>
    <sheetView showGridLines="0" topLeftCell="B8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76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71</v>
      </c>
      <c r="H9" s="114"/>
      <c r="M9" s="16"/>
      <c r="N9" s="9"/>
    </row>
    <row r="10" spans="1:14" ht="13.95" customHeight="1" x14ac:dyDescent="0.3">
      <c r="A10" s="6"/>
      <c r="B10" s="15"/>
      <c r="G10" s="113" t="s">
        <v>70</v>
      </c>
      <c r="H10" s="114"/>
      <c r="M10" s="16"/>
      <c r="N10" s="9"/>
    </row>
    <row r="11" spans="1:14" ht="13.95" customHeight="1" x14ac:dyDescent="0.3">
      <c r="A11" s="6"/>
      <c r="B11" s="15"/>
      <c r="G11" s="113" t="s">
        <v>72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73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74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186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2" t="s">
        <v>1</v>
      </c>
      <c r="D16" s="21" t="s">
        <v>2</v>
      </c>
      <c r="E16" s="22" t="s">
        <v>3</v>
      </c>
      <c r="F16" s="22" t="s">
        <v>4</v>
      </c>
      <c r="G16" s="119" t="s">
        <v>5</v>
      </c>
      <c r="H16" s="119"/>
      <c r="I16" s="119" t="s">
        <v>6</v>
      </c>
      <c r="J16" s="119"/>
      <c r="K16" s="22" t="s">
        <v>4</v>
      </c>
      <c r="L16" s="22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0.40972222222222227</v>
      </c>
      <c r="E17" s="25">
        <v>2</v>
      </c>
      <c r="F17" s="25"/>
      <c r="G17" s="120" t="str">
        <f>G9</f>
        <v>ISC Gunners B07B</v>
      </c>
      <c r="H17" s="120"/>
      <c r="I17" s="120" t="str">
        <f>G12</f>
        <v>Dragons B07</v>
      </c>
      <c r="J17" s="120"/>
      <c r="K17" s="25"/>
      <c r="L17" s="26" t="s">
        <v>77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0.46527777777777773</v>
      </c>
      <c r="E18" s="25">
        <v>2</v>
      </c>
      <c r="F18" s="25"/>
      <c r="G18" s="120" t="str">
        <f>G13</f>
        <v>Everett FC B2007 White</v>
      </c>
      <c r="H18" s="120"/>
      <c r="I18" s="120" t="str">
        <f>G14</f>
        <v>NSC B07 Green Fuerza</v>
      </c>
      <c r="J18" s="120"/>
      <c r="K18" s="25"/>
      <c r="L18" s="26" t="s">
        <v>77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0.57638888888888895</v>
      </c>
      <c r="E19" s="25">
        <v>2</v>
      </c>
      <c r="F19" s="25"/>
      <c r="G19" s="120" t="str">
        <f>G10</f>
        <v>Cascade FC B07</v>
      </c>
      <c r="H19" s="120"/>
      <c r="I19" s="120" t="str">
        <f>G11</f>
        <v>Kitsap Alliance B07/08 Blue</v>
      </c>
      <c r="J19" s="120"/>
      <c r="K19" s="25"/>
      <c r="L19" s="26" t="s">
        <v>77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0.35416666666666669</v>
      </c>
      <c r="E21" s="25">
        <v>2</v>
      </c>
      <c r="F21" s="25"/>
      <c r="G21" s="111" t="str">
        <f>G9</f>
        <v>ISC Gunners B07B</v>
      </c>
      <c r="H21" s="112"/>
      <c r="I21" s="111" t="str">
        <f>G10</f>
        <v>Cascade FC B07</v>
      </c>
      <c r="J21" s="112"/>
      <c r="K21" s="25"/>
      <c r="L21" s="26" t="s">
        <v>77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0.35416666666666669</v>
      </c>
      <c r="E22" s="25">
        <v>3</v>
      </c>
      <c r="F22" s="25"/>
      <c r="G22" s="120" t="str">
        <f>G11</f>
        <v>Kitsap Alliance B07/08 Blue</v>
      </c>
      <c r="H22" s="120"/>
      <c r="I22" s="120" t="str">
        <f>G14</f>
        <v>NSC B07 Green Fuerza</v>
      </c>
      <c r="J22" s="120"/>
      <c r="K22" s="25"/>
      <c r="L22" s="26" t="s">
        <v>77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0.35416666666666669</v>
      </c>
      <c r="E23" s="25">
        <v>4</v>
      </c>
      <c r="F23" s="25"/>
      <c r="G23" s="120" t="str">
        <f>G12</f>
        <v>Dragons B07</v>
      </c>
      <c r="H23" s="120"/>
      <c r="I23" s="120" t="str">
        <f>G13</f>
        <v>Everett FC B2007 White</v>
      </c>
      <c r="J23" s="120"/>
      <c r="K23" s="25"/>
      <c r="L23" s="26" t="s">
        <v>77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0.70833333333333337</v>
      </c>
      <c r="E25" s="25" t="s">
        <v>185</v>
      </c>
      <c r="F25" s="25"/>
      <c r="G25" s="120" t="str">
        <f>G13</f>
        <v>Everett FC B2007 White</v>
      </c>
      <c r="H25" s="120"/>
      <c r="I25" s="120" t="str">
        <f>G10</f>
        <v>Cascade FC B07</v>
      </c>
      <c r="J25" s="120"/>
      <c r="K25" s="25"/>
      <c r="L25" s="26" t="s">
        <v>77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0.70833333333333337</v>
      </c>
      <c r="E26" s="25" t="s">
        <v>183</v>
      </c>
      <c r="F26" s="25"/>
      <c r="G26" s="120" t="str">
        <f>G14</f>
        <v>NSC B07 Green Fuerza</v>
      </c>
      <c r="H26" s="120"/>
      <c r="I26" s="120" t="str">
        <f>G12</f>
        <v>Dragons B07</v>
      </c>
      <c r="J26" s="120"/>
      <c r="K26" s="25"/>
      <c r="L26" s="26" t="s">
        <v>77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0.70833333333333337</v>
      </c>
      <c r="E27" s="25" t="s">
        <v>184</v>
      </c>
      <c r="F27" s="25"/>
      <c r="G27" s="120" t="str">
        <f>G11</f>
        <v>Kitsap Alliance B07/08 Blue</v>
      </c>
      <c r="H27" s="120"/>
      <c r="I27" s="120" t="str">
        <f>G9</f>
        <v>ISC Gunners B07B</v>
      </c>
      <c r="J27" s="120"/>
      <c r="K27" s="25"/>
      <c r="L27" s="26" t="s">
        <v>77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0.5625</v>
      </c>
      <c r="E29" s="25">
        <v>4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ISC Gunners B07B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Cascade FC B07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Kitsap Alliance B07/08 Blue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Dragons B07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Everett FC B2007 White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NSC B07 Green Fuerza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  <mergeCell ref="I16:J16"/>
    <mergeCell ref="G17:H17"/>
    <mergeCell ref="G29:H29"/>
    <mergeCell ref="I29:J29"/>
    <mergeCell ref="G26:H26"/>
    <mergeCell ref="I26:J26"/>
    <mergeCell ref="G27:H27"/>
    <mergeCell ref="I27:J27"/>
    <mergeCell ref="G18:H18"/>
    <mergeCell ref="I18:J18"/>
    <mergeCell ref="G22:H22"/>
    <mergeCell ref="I22:J22"/>
    <mergeCell ref="G23:H23"/>
    <mergeCell ref="I23:J23"/>
    <mergeCell ref="G19:H19"/>
    <mergeCell ref="I19:J19"/>
    <mergeCell ref="G11:H11"/>
    <mergeCell ref="G12:H12"/>
    <mergeCell ref="G13:H13"/>
    <mergeCell ref="G14:H14"/>
    <mergeCell ref="G16:H16"/>
    <mergeCell ref="F1:I2"/>
    <mergeCell ref="C4:L6"/>
    <mergeCell ref="G8:H8"/>
    <mergeCell ref="G9:H9"/>
    <mergeCell ref="G10:H10"/>
    <mergeCell ref="I17:J17"/>
    <mergeCell ref="G25:H25"/>
    <mergeCell ref="I25:J25"/>
    <mergeCell ref="G21:H21"/>
    <mergeCell ref="I21:J2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B9BA-CB7A-4B23-8EC4-E4299AE56B2D}">
  <sheetPr codeName="Sheet2">
    <pageSetUpPr fitToPage="1"/>
  </sheetPr>
  <dimension ref="A1:N73"/>
  <sheetViews>
    <sheetView showGridLines="0" topLeftCell="A7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250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244</v>
      </c>
      <c r="H9" s="114"/>
      <c r="M9" s="16"/>
      <c r="N9" s="9"/>
    </row>
    <row r="10" spans="1:14" ht="13.95" customHeight="1" x14ac:dyDescent="0.3">
      <c r="A10" s="6"/>
      <c r="B10" s="15"/>
      <c r="G10" s="113" t="s">
        <v>245</v>
      </c>
      <c r="H10" s="114"/>
      <c r="M10" s="16"/>
      <c r="N10" s="9"/>
    </row>
    <row r="11" spans="1:14" ht="13.95" customHeight="1" x14ac:dyDescent="0.3">
      <c r="A11" s="6"/>
      <c r="B11" s="15"/>
      <c r="G11" s="129" t="s">
        <v>240</v>
      </c>
      <c r="H11" s="130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247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248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302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0.46527777777777773</v>
      </c>
      <c r="E17" s="25" t="s">
        <v>301</v>
      </c>
      <c r="F17" s="25"/>
      <c r="G17" s="120" t="str">
        <f>G14</f>
        <v>Seattle Celtic B2014 White</v>
      </c>
      <c r="H17" s="120"/>
      <c r="I17" s="120" t="str">
        <f>G12</f>
        <v>Titans B14 Navy Eastside</v>
      </c>
      <c r="J17" s="120"/>
      <c r="K17" s="25"/>
      <c r="L17" s="26" t="s">
        <v>251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0.51388888888888895</v>
      </c>
      <c r="E18" s="25" t="s">
        <v>301</v>
      </c>
      <c r="F18" s="25"/>
      <c r="G18" s="120" t="str">
        <f>G11</f>
        <v>Titans B14 Navy Medina</v>
      </c>
      <c r="H18" s="120"/>
      <c r="I18" s="120" t="str">
        <f>G9</f>
        <v>ISC Gunners B14A</v>
      </c>
      <c r="J18" s="120"/>
      <c r="K18" s="25"/>
      <c r="L18" s="26" t="s">
        <v>251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0.70833333333333337</v>
      </c>
      <c r="E19" s="25" t="s">
        <v>301</v>
      </c>
      <c r="F19" s="25"/>
      <c r="G19" s="120" t="str">
        <f>G13</f>
        <v>ISC Gunners B14B</v>
      </c>
      <c r="H19" s="120"/>
      <c r="I19" s="120" t="str">
        <f>G10</f>
        <v>Heat 2014 Blue</v>
      </c>
      <c r="J19" s="120"/>
      <c r="K19" s="25"/>
      <c r="L19" s="26" t="s">
        <v>251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0.57986111111111105</v>
      </c>
      <c r="E21" s="25" t="s">
        <v>300</v>
      </c>
      <c r="F21" s="25"/>
      <c r="G21" s="111" t="str">
        <f>G9</f>
        <v>ISC Gunners B14A</v>
      </c>
      <c r="H21" s="112"/>
      <c r="I21" s="111" t="str">
        <f>G10</f>
        <v>Heat 2014 Blue</v>
      </c>
      <c r="J21" s="112"/>
      <c r="K21" s="25"/>
      <c r="L21" s="26" t="s">
        <v>251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0.57986111111111105</v>
      </c>
      <c r="E22" s="25" t="s">
        <v>301</v>
      </c>
      <c r="F22" s="25"/>
      <c r="G22" s="120" t="str">
        <f>G11</f>
        <v>Titans B14 Navy Medina</v>
      </c>
      <c r="H22" s="120"/>
      <c r="I22" s="120" t="str">
        <f>G14</f>
        <v>Seattle Celtic B2014 White</v>
      </c>
      <c r="J22" s="120"/>
      <c r="K22" s="25"/>
      <c r="L22" s="26" t="s">
        <v>251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0.625</v>
      </c>
      <c r="E23" s="25" t="s">
        <v>300</v>
      </c>
      <c r="F23" s="25"/>
      <c r="G23" s="120" t="str">
        <f>G12</f>
        <v>Titans B14 Navy Eastside</v>
      </c>
      <c r="H23" s="120"/>
      <c r="I23" s="120" t="str">
        <f>G13</f>
        <v>ISC Gunners B14B</v>
      </c>
      <c r="J23" s="120"/>
      <c r="K23" s="25"/>
      <c r="L23" s="26" t="s">
        <v>251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0.34027777777777773</v>
      </c>
      <c r="E25" s="25" t="s">
        <v>300</v>
      </c>
      <c r="F25" s="25"/>
      <c r="G25" s="120" t="str">
        <f>G13</f>
        <v>ISC Gunners B14B</v>
      </c>
      <c r="H25" s="120"/>
      <c r="I25" s="120" t="str">
        <f>G14</f>
        <v>Seattle Celtic B2014 White</v>
      </c>
      <c r="J25" s="120"/>
      <c r="K25" s="25"/>
      <c r="L25" s="26" t="s">
        <v>251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0.34027777777777773</v>
      </c>
      <c r="E26" s="25" t="s">
        <v>301</v>
      </c>
      <c r="F26" s="25"/>
      <c r="G26" s="120" t="str">
        <f>G9</f>
        <v>ISC Gunners B14A</v>
      </c>
      <c r="H26" s="120"/>
      <c r="I26" s="120" t="str">
        <f>G12</f>
        <v>Titans B14 Navy Eastside</v>
      </c>
      <c r="J26" s="120"/>
      <c r="K26" s="25"/>
      <c r="L26" s="26" t="s">
        <v>251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0.3888888888888889</v>
      </c>
      <c r="E27" s="25" t="s">
        <v>300</v>
      </c>
      <c r="F27" s="25"/>
      <c r="G27" s="120" t="str">
        <f>G10</f>
        <v>Heat 2014 Blue</v>
      </c>
      <c r="H27" s="120"/>
      <c r="I27" s="120" t="str">
        <f>G11</f>
        <v>Titans B14 Navy Medina</v>
      </c>
      <c r="J27" s="120"/>
      <c r="K27" s="25"/>
      <c r="L27" s="26" t="s">
        <v>251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0.61805555555555558</v>
      </c>
      <c r="E29" s="25" t="s">
        <v>301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ISC Gunners B14A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Heat 2014 Blue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Titans B14 Navy Medina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Titans B14 Navy Eastside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ISC Gunners B14B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Seattle Celtic B2014 White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6:H26"/>
    <mergeCell ref="I26:J26"/>
    <mergeCell ref="G27:H27"/>
    <mergeCell ref="I27:J27"/>
    <mergeCell ref="G29:H29"/>
    <mergeCell ref="I29:J29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I25:J25"/>
    <mergeCell ref="G22:H22"/>
    <mergeCell ref="I22:J22"/>
    <mergeCell ref="G23:H23"/>
    <mergeCell ref="I23:J23"/>
    <mergeCell ref="G25:H25"/>
    <mergeCell ref="F1:I2"/>
    <mergeCell ref="C4:L6"/>
    <mergeCell ref="G8:H8"/>
    <mergeCell ref="G16:H16"/>
    <mergeCell ref="I16:J16"/>
    <mergeCell ref="G12:H12"/>
    <mergeCell ref="G13:H13"/>
    <mergeCell ref="G14:H14"/>
    <mergeCell ref="G21:H21"/>
    <mergeCell ref="I21:J21"/>
    <mergeCell ref="G9:H9"/>
    <mergeCell ref="G10:H10"/>
    <mergeCell ref="G11:H11"/>
    <mergeCell ref="G19:H19"/>
    <mergeCell ref="I19:J19"/>
    <mergeCell ref="G17:H17"/>
    <mergeCell ref="I17:J17"/>
    <mergeCell ref="G18:H18"/>
    <mergeCell ref="I18:J18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C6EF-E1E6-459F-B18A-BD6109D21BA3}">
  <sheetPr>
    <pageSetUpPr fitToPage="1"/>
  </sheetPr>
  <dimension ref="A1:P73"/>
  <sheetViews>
    <sheetView showGridLines="0" workbookViewId="0"/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96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100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63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64</v>
      </c>
      <c r="F9" s="114"/>
      <c r="I9" s="113" t="s">
        <v>354</v>
      </c>
      <c r="J9" s="114"/>
      <c r="M9" s="16"/>
      <c r="N9" s="9"/>
    </row>
    <row r="10" spans="1:16" ht="13.95" customHeight="1" x14ac:dyDescent="0.3">
      <c r="A10" s="6"/>
      <c r="B10" s="15"/>
      <c r="E10" s="113" t="s">
        <v>67</v>
      </c>
      <c r="F10" s="114"/>
      <c r="I10" s="113" t="s">
        <v>65</v>
      </c>
      <c r="J10" s="114"/>
      <c r="M10" s="16"/>
      <c r="N10" s="9"/>
    </row>
    <row r="11" spans="1:16" ht="13.95" customHeight="1" x14ac:dyDescent="0.3">
      <c r="A11" s="6"/>
      <c r="B11" s="15"/>
      <c r="E11" s="113" t="s">
        <v>66</v>
      </c>
      <c r="F11" s="114"/>
      <c r="I11" s="147" t="s">
        <v>352</v>
      </c>
      <c r="J11" s="114"/>
      <c r="M11" s="16"/>
      <c r="N11" s="9"/>
    </row>
    <row r="12" spans="1:16" ht="13.95" customHeight="1" x14ac:dyDescent="0.3">
      <c r="A12" s="6"/>
      <c r="B12" s="15"/>
      <c r="E12" s="113" t="s">
        <v>69</v>
      </c>
      <c r="F12" s="114"/>
      <c r="I12" s="113" t="s">
        <v>68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101" t="s">
        <v>1</v>
      </c>
      <c r="D14" s="21" t="s">
        <v>2</v>
      </c>
      <c r="E14" s="101" t="s">
        <v>3</v>
      </c>
      <c r="F14" s="101" t="s">
        <v>4</v>
      </c>
      <c r="G14" s="119" t="s">
        <v>5</v>
      </c>
      <c r="H14" s="119"/>
      <c r="I14" s="119" t="s">
        <v>6</v>
      </c>
      <c r="J14" s="119"/>
      <c r="K14" s="101" t="s">
        <v>4</v>
      </c>
      <c r="L14" s="101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90">
        <v>0.40972222222222227</v>
      </c>
      <c r="E15" s="91">
        <v>3</v>
      </c>
      <c r="F15" s="25"/>
      <c r="G15" s="120" t="str">
        <f>I12</f>
        <v>Seattle Celtic G06 White</v>
      </c>
      <c r="H15" s="120"/>
      <c r="I15" s="120" t="str">
        <f>I9</f>
        <v>Titans Girls HS White Puyallup</v>
      </c>
      <c r="J15" s="120"/>
      <c r="K15" s="25"/>
      <c r="L15" s="25" t="s">
        <v>21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0.46527777777777773</v>
      </c>
      <c r="E16" s="25">
        <v>4</v>
      </c>
      <c r="F16" s="25"/>
      <c r="G16" s="120" t="str">
        <f>I10</f>
        <v>FME Fusion 06 Blue</v>
      </c>
      <c r="H16" s="120"/>
      <c r="I16" s="120" t="str">
        <f>I11</f>
        <v>HSA G07 Chilcott</v>
      </c>
      <c r="J16" s="120"/>
      <c r="K16" s="25"/>
      <c r="L16" s="25" t="s">
        <v>21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0.46527777777777773</v>
      </c>
      <c r="E17" s="25">
        <v>3</v>
      </c>
      <c r="F17" s="25"/>
      <c r="G17" s="120" t="str">
        <f>E10</f>
        <v>Rapids SC 06G</v>
      </c>
      <c r="H17" s="120"/>
      <c r="I17" s="120" t="str">
        <f>E12</f>
        <v>Seattle United NW G06 Blue</v>
      </c>
      <c r="J17" s="120"/>
      <c r="K17" s="25"/>
      <c r="L17" s="25" t="s">
        <v>20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0.63194444444444442</v>
      </c>
      <c r="E18" s="25">
        <v>4</v>
      </c>
      <c r="F18" s="25"/>
      <c r="G18" s="120" t="str">
        <f>I11</f>
        <v>HSA G07 Chilcott</v>
      </c>
      <c r="H18" s="120"/>
      <c r="I18" s="120" t="str">
        <f>I9</f>
        <v>Titans Girls HS White Puyallup</v>
      </c>
      <c r="J18" s="120"/>
      <c r="K18" s="25"/>
      <c r="L18" s="25" t="s">
        <v>21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0.6875</v>
      </c>
      <c r="E19" s="25">
        <v>1</v>
      </c>
      <c r="F19" s="25"/>
      <c r="G19" s="120" t="str">
        <f>E9</f>
        <v>'06G Eclipse</v>
      </c>
      <c r="H19" s="120"/>
      <c r="I19" s="120" t="str">
        <f>E11</f>
        <v>NK Reign</v>
      </c>
      <c r="J19" s="120"/>
      <c r="K19" s="25"/>
      <c r="L19" s="25" t="s">
        <v>20</v>
      </c>
      <c r="M19" s="16"/>
      <c r="N19" s="9"/>
    </row>
    <row r="20" spans="1:14" ht="6.75" customHeight="1" x14ac:dyDescent="0.3">
      <c r="A20" s="6"/>
      <c r="B20" s="15"/>
      <c r="C20" s="92"/>
      <c r="D20" s="93"/>
      <c r="E20" s="94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89">
        <v>44758</v>
      </c>
      <c r="D21" s="90">
        <v>0.35416666666666669</v>
      </c>
      <c r="E21" s="91">
        <v>1</v>
      </c>
      <c r="F21" s="25"/>
      <c r="G21" s="120" t="str">
        <f>E9</f>
        <v>'06G Eclipse</v>
      </c>
      <c r="H21" s="120"/>
      <c r="I21" s="120" t="str">
        <f>E10</f>
        <v>Rapids SC 06G</v>
      </c>
      <c r="J21" s="120"/>
      <c r="K21" s="25"/>
      <c r="L21" s="25" t="s">
        <v>20</v>
      </c>
      <c r="M21" s="16"/>
      <c r="N21" s="9"/>
    </row>
    <row r="22" spans="1:14" ht="13.95" customHeight="1" x14ac:dyDescent="0.3">
      <c r="A22" s="6"/>
      <c r="B22" s="15"/>
      <c r="C22" s="89">
        <v>44758</v>
      </c>
      <c r="D22" s="90">
        <v>0.375</v>
      </c>
      <c r="E22" s="91" t="s">
        <v>185</v>
      </c>
      <c r="F22" s="25"/>
      <c r="G22" s="120" t="str">
        <f>E11</f>
        <v>NK Reign</v>
      </c>
      <c r="H22" s="120"/>
      <c r="I22" s="120" t="str">
        <f>E12</f>
        <v>Seattle United NW G06 Blue</v>
      </c>
      <c r="J22" s="120"/>
      <c r="K22" s="25"/>
      <c r="L22" s="25" t="s">
        <v>20</v>
      </c>
      <c r="M22" s="16"/>
      <c r="N22" s="9"/>
    </row>
    <row r="23" spans="1:14" ht="13.95" customHeight="1" x14ac:dyDescent="0.3">
      <c r="A23" s="6"/>
      <c r="B23" s="15"/>
      <c r="C23" s="89">
        <v>44758</v>
      </c>
      <c r="D23" s="90">
        <v>0.43055555555555558</v>
      </c>
      <c r="E23" s="91" t="s">
        <v>185</v>
      </c>
      <c r="F23" s="25"/>
      <c r="G23" s="120" t="str">
        <f>I9</f>
        <v>Titans Girls HS White Puyallup</v>
      </c>
      <c r="H23" s="120"/>
      <c r="I23" s="120" t="str">
        <f>I10</f>
        <v>FME Fusion 06 Blue</v>
      </c>
      <c r="J23" s="120"/>
      <c r="K23" s="25"/>
      <c r="L23" s="25" t="s">
        <v>21</v>
      </c>
      <c r="M23" s="16"/>
      <c r="N23" s="9"/>
    </row>
    <row r="24" spans="1:14" ht="13.95" customHeight="1" x14ac:dyDescent="0.3">
      <c r="A24" s="6"/>
      <c r="B24" s="15"/>
      <c r="C24" s="89">
        <v>44758</v>
      </c>
      <c r="D24" s="90">
        <v>0.4861111111111111</v>
      </c>
      <c r="E24" s="91" t="s">
        <v>351</v>
      </c>
      <c r="F24" s="25"/>
      <c r="G24" s="120" t="str">
        <f>I12</f>
        <v>Seattle Celtic G06 White</v>
      </c>
      <c r="H24" s="120"/>
      <c r="I24" s="120" t="str">
        <f>I11</f>
        <v>HSA G07 Chilcott</v>
      </c>
      <c r="J24" s="120"/>
      <c r="K24" s="44"/>
      <c r="L24" s="25" t="s">
        <v>21</v>
      </c>
      <c r="M24" s="16"/>
      <c r="N24" s="9"/>
    </row>
    <row r="25" spans="1:14" ht="6.75" customHeight="1" x14ac:dyDescent="0.3">
      <c r="A25" s="6"/>
      <c r="B25" s="15"/>
      <c r="C25" s="92"/>
      <c r="D25" s="93"/>
      <c r="E25" s="94"/>
      <c r="F25" s="29"/>
      <c r="G25" s="30"/>
      <c r="H25" s="30"/>
      <c r="I25" s="30"/>
      <c r="J25" s="30"/>
      <c r="K25" s="29"/>
      <c r="L25" s="29"/>
      <c r="M25" s="16"/>
      <c r="N25" s="9"/>
    </row>
    <row r="26" spans="1:14" ht="13.95" customHeight="1" x14ac:dyDescent="0.3">
      <c r="A26" s="6"/>
      <c r="B26" s="15"/>
      <c r="C26" s="89">
        <v>44758</v>
      </c>
      <c r="D26" s="90">
        <v>0.63194444444444442</v>
      </c>
      <c r="E26" s="91">
        <v>4</v>
      </c>
      <c r="F26" s="25"/>
      <c r="G26" s="120" t="str">
        <f>E10</f>
        <v>Rapids SC 06G</v>
      </c>
      <c r="H26" s="120"/>
      <c r="I26" s="120" t="str">
        <f>E11</f>
        <v>NK Reign</v>
      </c>
      <c r="J26" s="120"/>
      <c r="K26" s="25"/>
      <c r="L26" s="25" t="s">
        <v>20</v>
      </c>
      <c r="M26" s="16"/>
      <c r="N26" s="9"/>
    </row>
    <row r="27" spans="1:14" ht="13.95" customHeight="1" x14ac:dyDescent="0.3">
      <c r="A27" s="6"/>
      <c r="B27" s="15"/>
      <c r="C27" s="89">
        <v>44758</v>
      </c>
      <c r="D27" s="90">
        <v>0.6875</v>
      </c>
      <c r="E27" s="91">
        <v>3</v>
      </c>
      <c r="F27" s="25"/>
      <c r="G27" s="120" t="str">
        <f>E12</f>
        <v>Seattle United NW G06 Blue</v>
      </c>
      <c r="H27" s="120"/>
      <c r="I27" s="120" t="str">
        <f>E9</f>
        <v>'06G Eclipse</v>
      </c>
      <c r="J27" s="120"/>
      <c r="K27" s="25"/>
      <c r="L27" s="25" t="s">
        <v>20</v>
      </c>
      <c r="M27" s="16"/>
      <c r="N27" s="9"/>
    </row>
    <row r="28" spans="1:14" ht="13.95" customHeight="1" x14ac:dyDescent="0.3">
      <c r="A28" s="6"/>
      <c r="B28" s="15"/>
      <c r="C28" s="89">
        <v>44758</v>
      </c>
      <c r="D28" s="90">
        <v>0.6875</v>
      </c>
      <c r="E28" s="91">
        <v>4</v>
      </c>
      <c r="F28" s="25"/>
      <c r="G28" s="120" t="str">
        <f>I10</f>
        <v>FME Fusion 06 Blue</v>
      </c>
      <c r="H28" s="120"/>
      <c r="I28" s="120" t="str">
        <f>I12</f>
        <v>Seattle Celtic G06 White</v>
      </c>
      <c r="J28" s="120"/>
      <c r="K28" s="25"/>
      <c r="L28" s="25" t="s">
        <v>21</v>
      </c>
      <c r="M28" s="16"/>
      <c r="N28" s="9"/>
    </row>
    <row r="29" spans="1:14" ht="6.75" customHeight="1" x14ac:dyDescent="0.3">
      <c r="A29" s="6"/>
      <c r="B29" s="15"/>
      <c r="C29" s="92"/>
      <c r="D29" s="93"/>
      <c r="E29" s="94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89">
        <v>44758</v>
      </c>
      <c r="D30" s="90">
        <v>0.5</v>
      </c>
      <c r="E30" s="91">
        <v>1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'06G Eclipse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Rapids SC 06G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NK Reign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Seattle United NW G06 Blue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Titans Girls HS White Puyallup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FME Fusion 06 Blue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HSA G07 Chilcott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Seattle Celtic G06 White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99"/>
      <c r="F45" s="99"/>
      <c r="G45" s="99"/>
      <c r="H45" s="99"/>
      <c r="I45" s="99"/>
      <c r="J45" s="99"/>
      <c r="K45" s="99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97" t="s">
        <v>30</v>
      </c>
      <c r="F48" s="97"/>
      <c r="G48" s="97"/>
      <c r="H48" s="97"/>
      <c r="I48" s="97"/>
      <c r="J48" s="97"/>
      <c r="K48" s="97"/>
      <c r="M48" s="16"/>
      <c r="N48" s="9"/>
    </row>
    <row r="49" spans="1:14" x14ac:dyDescent="0.3">
      <c r="A49" s="6"/>
      <c r="B49" s="15"/>
      <c r="E49" s="98"/>
      <c r="F49" s="98"/>
      <c r="G49" s="98"/>
      <c r="H49" s="98"/>
      <c r="I49" s="98"/>
      <c r="J49" s="98"/>
      <c r="K49" s="98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98" t="s">
        <v>31</v>
      </c>
      <c r="F51" s="98"/>
      <c r="G51" s="98"/>
      <c r="H51" s="98"/>
      <c r="I51" s="98"/>
      <c r="J51" s="98"/>
      <c r="K51" s="98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95"/>
      <c r="G70" s="46"/>
      <c r="H70" s="95"/>
      <c r="I70" s="46"/>
      <c r="J70" s="9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1">
    <mergeCell ref="D70:E70"/>
    <mergeCell ref="D41:E41"/>
    <mergeCell ref="D42:E42"/>
    <mergeCell ref="D34:E34"/>
    <mergeCell ref="D35:E35"/>
    <mergeCell ref="D36:E36"/>
    <mergeCell ref="D38:E38"/>
    <mergeCell ref="D39:E39"/>
    <mergeCell ref="D40:E40"/>
    <mergeCell ref="G15:H15"/>
    <mergeCell ref="I15:J15"/>
    <mergeCell ref="G30:H30"/>
    <mergeCell ref="I30:J30"/>
    <mergeCell ref="D32:E32"/>
    <mergeCell ref="D33:E33"/>
    <mergeCell ref="G26:H26"/>
    <mergeCell ref="I26:J26"/>
    <mergeCell ref="G27:H27"/>
    <mergeCell ref="I27:J27"/>
    <mergeCell ref="G24:H24"/>
    <mergeCell ref="I24:J24"/>
    <mergeCell ref="G22:H22"/>
    <mergeCell ref="I22:J22"/>
    <mergeCell ref="G28:H28"/>
    <mergeCell ref="I28:J28"/>
    <mergeCell ref="G23:H23"/>
    <mergeCell ref="I23:J23"/>
    <mergeCell ref="G18:H18"/>
    <mergeCell ref="I18:J18"/>
    <mergeCell ref="G19:H19"/>
    <mergeCell ref="I19:J19"/>
    <mergeCell ref="G21:H21"/>
    <mergeCell ref="I21:J21"/>
    <mergeCell ref="G14:H14"/>
    <mergeCell ref="I14:J14"/>
    <mergeCell ref="G16:H16"/>
    <mergeCell ref="I16:J16"/>
    <mergeCell ref="G17:H17"/>
    <mergeCell ref="I17:J17"/>
    <mergeCell ref="E10:F10"/>
    <mergeCell ref="I10:J10"/>
    <mergeCell ref="E11:F11"/>
    <mergeCell ref="I11:J11"/>
    <mergeCell ref="E12:F12"/>
    <mergeCell ref="I12:J12"/>
    <mergeCell ref="F1:I2"/>
    <mergeCell ref="C4:L6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E780-8B30-402E-B03D-6597231C8DC6}">
  <sheetPr codeName="Sheet17">
    <pageSetUpPr fitToPage="1"/>
  </sheetPr>
  <dimension ref="A1:N73"/>
  <sheetViews>
    <sheetView showGridLines="0" topLeftCell="A5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68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69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61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59</v>
      </c>
      <c r="H9" s="114"/>
      <c r="M9" s="16"/>
      <c r="N9" s="9"/>
    </row>
    <row r="10" spans="1:14" ht="13.95" customHeight="1" x14ac:dyDescent="0.3">
      <c r="A10" s="6"/>
      <c r="B10" s="15"/>
      <c r="G10" s="113" t="s">
        <v>56</v>
      </c>
      <c r="H10" s="114"/>
      <c r="M10" s="16"/>
      <c r="N10" s="9"/>
    </row>
    <row r="11" spans="1:14" ht="13.95" customHeight="1" x14ac:dyDescent="0.3">
      <c r="A11" s="6"/>
      <c r="B11" s="15"/>
      <c r="G11" s="113" t="s">
        <v>57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58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60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342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67" t="s">
        <v>1</v>
      </c>
      <c r="D16" s="21" t="s">
        <v>2</v>
      </c>
      <c r="E16" s="67" t="s">
        <v>3</v>
      </c>
      <c r="F16" s="67" t="s">
        <v>4</v>
      </c>
      <c r="G16" s="119" t="s">
        <v>5</v>
      </c>
      <c r="H16" s="119"/>
      <c r="I16" s="119" t="s">
        <v>6</v>
      </c>
      <c r="J16" s="119"/>
      <c r="K16" s="67" t="s">
        <v>4</v>
      </c>
      <c r="L16" s="67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0.74305555555555547</v>
      </c>
      <c r="E17" s="25">
        <v>3</v>
      </c>
      <c r="F17" s="25"/>
      <c r="G17" s="120" t="str">
        <f>G11</f>
        <v>NW Elite 2006B</v>
      </c>
      <c r="H17" s="120"/>
      <c r="I17" s="120" t="str">
        <f>G14</f>
        <v>Dragons FC B06</v>
      </c>
      <c r="J17" s="120"/>
      <c r="K17" s="25"/>
      <c r="L17" s="26" t="s">
        <v>62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0.78472222222222221</v>
      </c>
      <c r="E18" s="25" t="s">
        <v>184</v>
      </c>
      <c r="F18" s="25"/>
      <c r="G18" s="111" t="str">
        <f>G9</f>
        <v>Seattle Celtic B06 White</v>
      </c>
      <c r="H18" s="112"/>
      <c r="I18" s="111" t="str">
        <f>G10</f>
        <v>Irish Lions B06</v>
      </c>
      <c r="J18" s="112"/>
      <c r="K18" s="25"/>
      <c r="L18" s="26" t="s">
        <v>62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0.79861111111111116</v>
      </c>
      <c r="E19" s="25">
        <v>4</v>
      </c>
      <c r="F19" s="25"/>
      <c r="G19" s="120" t="str">
        <f>G12</f>
        <v>Premier Academy U17</v>
      </c>
      <c r="H19" s="120"/>
      <c r="I19" s="120" t="str">
        <f>G13</f>
        <v>Valor B06 Black Hattrup</v>
      </c>
      <c r="J19" s="120"/>
      <c r="K19" s="25"/>
      <c r="L19" s="26" t="s">
        <v>62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0.52083333333333337</v>
      </c>
      <c r="E21" s="25">
        <v>2</v>
      </c>
      <c r="F21" s="25"/>
      <c r="G21" s="120" t="str">
        <f>G11</f>
        <v>NW Elite 2006B</v>
      </c>
      <c r="H21" s="120"/>
      <c r="I21" s="120" t="str">
        <f>G9</f>
        <v>Seattle Celtic B06 White</v>
      </c>
      <c r="J21" s="120"/>
      <c r="K21" s="25"/>
      <c r="L21" s="26" t="s">
        <v>62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0.57638888888888895</v>
      </c>
      <c r="E22" s="25">
        <v>2</v>
      </c>
      <c r="F22" s="25"/>
      <c r="G22" s="120" t="str">
        <f>G14</f>
        <v>Dragons FC B06</v>
      </c>
      <c r="H22" s="120"/>
      <c r="I22" s="120" t="str">
        <f>G12</f>
        <v>Premier Academy U17</v>
      </c>
      <c r="J22" s="120"/>
      <c r="K22" s="25"/>
      <c r="L22" s="26" t="s">
        <v>62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0.57638888888888895</v>
      </c>
      <c r="E23" s="25">
        <v>3</v>
      </c>
      <c r="F23" s="25"/>
      <c r="G23" s="120" t="str">
        <f>G13</f>
        <v>Valor B06 Black Hattrup</v>
      </c>
      <c r="H23" s="120"/>
      <c r="I23" s="120" t="str">
        <f>G10</f>
        <v>Irish Lions B06</v>
      </c>
      <c r="J23" s="120"/>
      <c r="K23" s="25"/>
      <c r="L23" s="26" t="s">
        <v>62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0.81944444444444453</v>
      </c>
      <c r="E25" s="25" t="s">
        <v>183</v>
      </c>
      <c r="F25" s="25"/>
      <c r="G25" s="120" t="str">
        <f>G13</f>
        <v>Valor B06 Black Hattrup</v>
      </c>
      <c r="H25" s="120"/>
      <c r="I25" s="120" t="str">
        <f>G14</f>
        <v>Dragons FC B06</v>
      </c>
      <c r="J25" s="120"/>
      <c r="K25" s="25"/>
      <c r="L25" s="26" t="s">
        <v>62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0.81944444444444453</v>
      </c>
      <c r="E26" s="25" t="s">
        <v>184</v>
      </c>
      <c r="F26" s="25"/>
      <c r="G26" s="120" t="str">
        <f>G10</f>
        <v>Irish Lions B06</v>
      </c>
      <c r="H26" s="120"/>
      <c r="I26" s="120" t="str">
        <f>G11</f>
        <v>NW Elite 2006B</v>
      </c>
      <c r="J26" s="120"/>
      <c r="K26" s="25"/>
      <c r="L26" s="26" t="s">
        <v>62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0.85416666666666663</v>
      </c>
      <c r="E27" s="25">
        <v>1</v>
      </c>
      <c r="F27" s="25"/>
      <c r="G27" s="120" t="str">
        <f>G9</f>
        <v>Seattle Celtic B06 White</v>
      </c>
      <c r="H27" s="120"/>
      <c r="I27" s="120" t="str">
        <f>G12</f>
        <v>Premier Academy U17</v>
      </c>
      <c r="J27" s="120"/>
      <c r="K27" s="25"/>
      <c r="L27" s="26" t="s">
        <v>62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0.5625</v>
      </c>
      <c r="E29" s="25">
        <v>2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Seattle Celtic B06 White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Irish Lions B06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NW Elite 2006B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Premier Academy U17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Valor B06 Black Hattrup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Dragons FC B06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0"/>
      <c r="G70" s="38"/>
      <c r="H70" s="70"/>
      <c r="I70" s="38"/>
      <c r="J70" s="70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I16:J16"/>
    <mergeCell ref="G11:H11"/>
    <mergeCell ref="G12:H12"/>
    <mergeCell ref="G13:H13"/>
    <mergeCell ref="G14:H14"/>
    <mergeCell ref="G16:H16"/>
    <mergeCell ref="F1:I2"/>
    <mergeCell ref="C4:L6"/>
    <mergeCell ref="G8:H8"/>
    <mergeCell ref="G9:H9"/>
    <mergeCell ref="G10:H10"/>
    <mergeCell ref="G17:H17"/>
    <mergeCell ref="I17:J17"/>
    <mergeCell ref="G19:H19"/>
    <mergeCell ref="I19:J19"/>
    <mergeCell ref="G23:H23"/>
    <mergeCell ref="I23:J23"/>
    <mergeCell ref="G22:H22"/>
    <mergeCell ref="I22:J22"/>
    <mergeCell ref="G18:H18"/>
    <mergeCell ref="I18:J18"/>
    <mergeCell ref="G21:H21"/>
    <mergeCell ref="I21:J21"/>
    <mergeCell ref="G25:H25"/>
    <mergeCell ref="I25:J25"/>
    <mergeCell ref="G27:H27"/>
    <mergeCell ref="I27:J27"/>
    <mergeCell ref="G26:H26"/>
    <mergeCell ref="I26:J26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0205-0031-4719-881C-29DC2368297C}">
  <sheetPr codeName="Sheet8">
    <pageSetUpPr fitToPage="1"/>
  </sheetPr>
  <dimension ref="A1:N73"/>
  <sheetViews>
    <sheetView showGridLines="0" topLeftCell="A5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39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48" t="s">
        <v>33</v>
      </c>
      <c r="H9" s="149"/>
      <c r="M9" s="16"/>
      <c r="N9" s="9"/>
    </row>
    <row r="10" spans="1:14" ht="13.95" customHeight="1" x14ac:dyDescent="0.3">
      <c r="A10" s="6"/>
      <c r="B10" s="15"/>
      <c r="G10" s="148" t="s">
        <v>34</v>
      </c>
      <c r="H10" s="149"/>
      <c r="M10" s="16"/>
      <c r="N10" s="9"/>
    </row>
    <row r="11" spans="1:14" ht="13.95" customHeight="1" x14ac:dyDescent="0.3">
      <c r="A11" s="6"/>
      <c r="B11" s="15"/>
      <c r="G11" s="148" t="s">
        <v>35</v>
      </c>
      <c r="H11" s="149"/>
      <c r="M11" s="16"/>
      <c r="N11" s="9"/>
    </row>
    <row r="12" spans="1:14" ht="13.95" customHeight="1" x14ac:dyDescent="0.3">
      <c r="A12" s="6"/>
      <c r="B12" s="15"/>
      <c r="E12" s="19"/>
      <c r="F12" s="19"/>
      <c r="G12" s="148" t="s">
        <v>36</v>
      </c>
      <c r="H12" s="149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48" t="s">
        <v>37</v>
      </c>
      <c r="H13" s="149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48" t="s">
        <v>38</v>
      </c>
      <c r="H14" s="149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0" t="s">
        <v>1</v>
      </c>
      <c r="D16" s="21" t="s">
        <v>2</v>
      </c>
      <c r="E16" s="20" t="s">
        <v>3</v>
      </c>
      <c r="F16" s="20" t="s">
        <v>4</v>
      </c>
      <c r="G16" s="119" t="s">
        <v>5</v>
      </c>
      <c r="H16" s="119"/>
      <c r="I16" s="119" t="s">
        <v>6</v>
      </c>
      <c r="J16" s="119"/>
      <c r="K16" s="20" t="s">
        <v>4</v>
      </c>
      <c r="L16" s="20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0.52083333333333337</v>
      </c>
      <c r="E17" s="25">
        <v>1</v>
      </c>
      <c r="F17" s="25"/>
      <c r="G17" s="111" t="str">
        <f>G9</f>
        <v>Crossfire Select G04/05</v>
      </c>
      <c r="H17" s="112"/>
      <c r="I17" s="111" t="str">
        <f>G10</f>
        <v>Dragons G04</v>
      </c>
      <c r="J17" s="112"/>
      <c r="K17" s="25"/>
      <c r="L17" s="26" t="s">
        <v>40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0.63194444444444442</v>
      </c>
      <c r="E18" s="25">
        <v>2</v>
      </c>
      <c r="F18" s="25"/>
      <c r="G18" s="120" t="str">
        <f>G11</f>
        <v>KAFC 04/05/06G</v>
      </c>
      <c r="H18" s="120"/>
      <c r="I18" s="120" t="str">
        <f>G14</f>
        <v>Titans HS Girls Navy Puyallup</v>
      </c>
      <c r="J18" s="120"/>
      <c r="K18" s="25"/>
      <c r="L18" s="26" t="s">
        <v>40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0.6875</v>
      </c>
      <c r="E19" s="25">
        <v>2</v>
      </c>
      <c r="F19" s="25"/>
      <c r="G19" s="120" t="str">
        <f>G12</f>
        <v>Monte FC (05)</v>
      </c>
      <c r="H19" s="120"/>
      <c r="I19" s="120" t="str">
        <f>G13</f>
        <v>TC United G04/5 Navy - KFN</v>
      </c>
      <c r="J19" s="120"/>
      <c r="K19" s="25"/>
      <c r="L19" s="26" t="s">
        <v>40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0.40972222222222227</v>
      </c>
      <c r="E21" s="25">
        <v>1</v>
      </c>
      <c r="F21" s="25"/>
      <c r="G21" s="120" t="str">
        <f>G13</f>
        <v>TC United G04/5 Navy - KFN</v>
      </c>
      <c r="H21" s="120"/>
      <c r="I21" s="120" t="str">
        <f>G10</f>
        <v>Dragons G04</v>
      </c>
      <c r="J21" s="120"/>
      <c r="K21" s="25"/>
      <c r="L21" s="26" t="s">
        <v>40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0.46527777777777773</v>
      </c>
      <c r="E22" s="25">
        <v>1</v>
      </c>
      <c r="F22" s="25"/>
      <c r="G22" s="120" t="str">
        <f>G11</f>
        <v>KAFC 04/05/06G</v>
      </c>
      <c r="H22" s="120"/>
      <c r="I22" s="120" t="str">
        <f>G9</f>
        <v>Crossfire Select G04/05</v>
      </c>
      <c r="J22" s="120"/>
      <c r="K22" s="25"/>
      <c r="L22" s="26" t="s">
        <v>40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0.54166666666666663</v>
      </c>
      <c r="E23" s="25" t="s">
        <v>184</v>
      </c>
      <c r="F23" s="25"/>
      <c r="G23" s="120" t="str">
        <f>G14</f>
        <v>Titans HS Girls Navy Puyallup</v>
      </c>
      <c r="H23" s="120"/>
      <c r="I23" s="120" t="str">
        <f>G12</f>
        <v>Monte FC (05)</v>
      </c>
      <c r="J23" s="120"/>
      <c r="K23" s="25"/>
      <c r="L23" s="26" t="s">
        <v>40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0.36805555555555558</v>
      </c>
      <c r="E25" s="25" t="s">
        <v>185</v>
      </c>
      <c r="F25" s="25"/>
      <c r="G25" s="120" t="str">
        <f>G10</f>
        <v>Dragons G04</v>
      </c>
      <c r="H25" s="120"/>
      <c r="I25" s="120" t="str">
        <f>G11</f>
        <v>KAFC 04/05/06G</v>
      </c>
      <c r="J25" s="120"/>
      <c r="K25" s="25"/>
      <c r="L25" s="26" t="s">
        <v>40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0.3888888888888889</v>
      </c>
      <c r="E26" s="25">
        <v>3</v>
      </c>
      <c r="F26" s="25"/>
      <c r="G26" s="120" t="str">
        <f>G13</f>
        <v>TC United G04/5 Navy - KFN</v>
      </c>
      <c r="H26" s="120"/>
      <c r="I26" s="120" t="str">
        <f>G14</f>
        <v>Titans HS Girls Navy Puyallup</v>
      </c>
      <c r="J26" s="120"/>
      <c r="K26" s="25"/>
      <c r="L26" s="26" t="s">
        <v>40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0.3888888888888889</v>
      </c>
      <c r="E27" s="25">
        <v>4</v>
      </c>
      <c r="F27" s="25"/>
      <c r="G27" s="120" t="str">
        <f>G9</f>
        <v>Crossfire Select G04/05</v>
      </c>
      <c r="H27" s="120"/>
      <c r="I27" s="120" t="str">
        <f>G12</f>
        <v>Monte FC (05)</v>
      </c>
      <c r="J27" s="120"/>
      <c r="K27" s="25"/>
      <c r="L27" s="26" t="s">
        <v>40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0.6875</v>
      </c>
      <c r="E29" s="25">
        <v>1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Crossfire Select G04/05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Dragons G04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KAFC 04/05/06G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Monte FC (05)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TC United G04/5 Navy - KFN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HS Girls Navy Puyallup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17:H17"/>
    <mergeCell ref="I17:J17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18:H18"/>
    <mergeCell ref="I18:J18"/>
    <mergeCell ref="G19:H19"/>
    <mergeCell ref="I19:J19"/>
    <mergeCell ref="G21:H21"/>
    <mergeCell ref="I21:J21"/>
    <mergeCell ref="G23:H23"/>
    <mergeCell ref="I23:J23"/>
    <mergeCell ref="G22:H22"/>
    <mergeCell ref="I22:J22"/>
    <mergeCell ref="G26:H26"/>
    <mergeCell ref="I26:J26"/>
    <mergeCell ref="G27:H27"/>
    <mergeCell ref="I27:J27"/>
    <mergeCell ref="G25:H25"/>
    <mergeCell ref="I25:J25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A4FF-9670-40D9-A076-7418E8BB2DBE}">
  <sheetPr codeName="Sheet9">
    <pageSetUpPr fitToPage="1"/>
  </sheetPr>
  <dimension ref="A1:N73"/>
  <sheetViews>
    <sheetView showGridLines="0" topLeftCell="A13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47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41</v>
      </c>
      <c r="H9" s="114"/>
      <c r="M9" s="16"/>
      <c r="N9" s="9"/>
    </row>
    <row r="10" spans="1:14" ht="13.95" customHeight="1" x14ac:dyDescent="0.3">
      <c r="A10" s="6"/>
      <c r="B10" s="15"/>
      <c r="G10" s="113" t="s">
        <v>42</v>
      </c>
      <c r="H10" s="114"/>
      <c r="M10" s="16"/>
      <c r="N10" s="9"/>
    </row>
    <row r="11" spans="1:14" ht="13.95" customHeight="1" x14ac:dyDescent="0.3">
      <c r="A11" s="6"/>
      <c r="B11" s="15"/>
      <c r="G11" s="113" t="s">
        <v>43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44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29" t="s">
        <v>349</v>
      </c>
      <c r="H13" s="130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45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0" t="s">
        <v>1</v>
      </c>
      <c r="D16" s="21" t="s">
        <v>2</v>
      </c>
      <c r="E16" s="20" t="s">
        <v>3</v>
      </c>
      <c r="F16" s="20" t="s">
        <v>4</v>
      </c>
      <c r="G16" s="119" t="s">
        <v>5</v>
      </c>
      <c r="H16" s="119"/>
      <c r="I16" s="119" t="s">
        <v>6</v>
      </c>
      <c r="J16" s="119"/>
      <c r="K16" s="20" t="s">
        <v>4</v>
      </c>
      <c r="L16" s="20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0.85416666666666663</v>
      </c>
      <c r="E17" s="25">
        <v>2</v>
      </c>
      <c r="F17" s="25"/>
      <c r="G17" s="120" t="str">
        <f>G13</f>
        <v>Bellevue United G04</v>
      </c>
      <c r="H17" s="120"/>
      <c r="I17" s="120" t="str">
        <f>G10</f>
        <v>Koko Head Rapids 05G</v>
      </c>
      <c r="J17" s="120"/>
      <c r="K17" s="25"/>
      <c r="L17" s="26" t="s">
        <v>46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0.85416666666666663</v>
      </c>
      <c r="E18" s="25">
        <v>3</v>
      </c>
      <c r="F18" s="25"/>
      <c r="G18" s="120" t="str">
        <f>G14</f>
        <v>Gators</v>
      </c>
      <c r="H18" s="120"/>
      <c r="I18" s="120" t="str">
        <f>G12</f>
        <v>Whatcom FC Rangers G04 Blue</v>
      </c>
      <c r="J18" s="120"/>
      <c r="K18" s="25"/>
      <c r="L18" s="26" t="s">
        <v>46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0.85416666666666663</v>
      </c>
      <c r="E19" s="25">
        <v>4</v>
      </c>
      <c r="F19" s="25"/>
      <c r="G19" s="120" t="str">
        <f>G11</f>
        <v>Premier Academy Girls U18</v>
      </c>
      <c r="H19" s="120"/>
      <c r="I19" s="120" t="str">
        <f>G9</f>
        <v>Titans HS Girls Navy Titans</v>
      </c>
      <c r="J19" s="120"/>
      <c r="K19" s="25"/>
      <c r="L19" s="26" t="s">
        <v>46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0.52083333333333337</v>
      </c>
      <c r="E21" s="25">
        <v>1</v>
      </c>
      <c r="F21" s="25"/>
      <c r="G21" s="120" t="str">
        <f>G10</f>
        <v>Koko Head Rapids 05G</v>
      </c>
      <c r="H21" s="120"/>
      <c r="I21" s="120" t="str">
        <f>G11</f>
        <v>Premier Academy Girls U18</v>
      </c>
      <c r="J21" s="120"/>
      <c r="K21" s="25"/>
      <c r="L21" s="26" t="s">
        <v>46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0.59722222222222221</v>
      </c>
      <c r="E22" s="25" t="s">
        <v>185</v>
      </c>
      <c r="F22" s="25"/>
      <c r="G22" s="120" t="str">
        <f>G13</f>
        <v>Bellevue United G04</v>
      </c>
      <c r="H22" s="120"/>
      <c r="I22" s="120" t="str">
        <f>G14</f>
        <v>Gators</v>
      </c>
      <c r="J22" s="120"/>
      <c r="K22" s="25"/>
      <c r="L22" s="26" t="s">
        <v>46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0.59722222222222221</v>
      </c>
      <c r="E23" s="25" t="s">
        <v>183</v>
      </c>
      <c r="F23" s="25"/>
      <c r="G23" s="120" t="str">
        <f>G9</f>
        <v>Titans HS Girls Navy Titans</v>
      </c>
      <c r="H23" s="120"/>
      <c r="I23" s="120" t="str">
        <f>G12</f>
        <v>Whatcom FC Rangers G04 Blue</v>
      </c>
      <c r="J23" s="120"/>
      <c r="K23" s="25"/>
      <c r="L23" s="26" t="s">
        <v>46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0.33333333333333331</v>
      </c>
      <c r="E25" s="25">
        <v>2</v>
      </c>
      <c r="F25" s="25"/>
      <c r="G25" s="111" t="str">
        <f>G9</f>
        <v>Titans HS Girls Navy Titans</v>
      </c>
      <c r="H25" s="112"/>
      <c r="I25" s="111" t="str">
        <f>G10</f>
        <v>Koko Head Rapids 05G</v>
      </c>
      <c r="J25" s="112"/>
      <c r="K25" s="25"/>
      <c r="L25" s="26" t="s">
        <v>46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0.33333333333333331</v>
      </c>
      <c r="E26" s="25">
        <v>3</v>
      </c>
      <c r="F26" s="25"/>
      <c r="G26" s="120" t="str">
        <f>G11</f>
        <v>Premier Academy Girls U18</v>
      </c>
      <c r="H26" s="120"/>
      <c r="I26" s="120" t="str">
        <f>G14</f>
        <v>Gators</v>
      </c>
      <c r="J26" s="120"/>
      <c r="K26" s="25"/>
      <c r="L26" s="26" t="s">
        <v>46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0.33333333333333331</v>
      </c>
      <c r="E27" s="25">
        <v>4</v>
      </c>
      <c r="F27" s="25"/>
      <c r="G27" s="120" t="str">
        <f>G12</f>
        <v>Whatcom FC Rangers G04 Blue</v>
      </c>
      <c r="H27" s="120"/>
      <c r="I27" s="120" t="str">
        <f>G13</f>
        <v>Bellevue United G04</v>
      </c>
      <c r="J27" s="120"/>
      <c r="K27" s="25"/>
      <c r="L27" s="26" t="s">
        <v>46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0.625</v>
      </c>
      <c r="E29" s="25">
        <v>3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Titans HS Girls Navy Titans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Koko Head Rapids 05G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Premier Academy Girls U18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Whatcom FC Rangers G04 Blue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Bellevue United G04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Gators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5:H25"/>
    <mergeCell ref="I25:J25"/>
    <mergeCell ref="F1:I2"/>
    <mergeCell ref="C4:L6"/>
    <mergeCell ref="G8:H8"/>
    <mergeCell ref="G9:H9"/>
    <mergeCell ref="G10:H10"/>
    <mergeCell ref="G11:H11"/>
    <mergeCell ref="G12:H12"/>
    <mergeCell ref="G13:H13"/>
    <mergeCell ref="G14:H14"/>
    <mergeCell ref="G16:H16"/>
    <mergeCell ref="I16:J16"/>
    <mergeCell ref="G26:H26"/>
    <mergeCell ref="I26:J26"/>
    <mergeCell ref="G27:H27"/>
    <mergeCell ref="I27:J27"/>
    <mergeCell ref="G17:H17"/>
    <mergeCell ref="I17:J17"/>
    <mergeCell ref="G18:H18"/>
    <mergeCell ref="I18:J18"/>
    <mergeCell ref="G19:H19"/>
    <mergeCell ref="I19:J19"/>
    <mergeCell ref="G22:H22"/>
    <mergeCell ref="I22:J22"/>
    <mergeCell ref="G23:H23"/>
    <mergeCell ref="I23:J23"/>
    <mergeCell ref="G21:H21"/>
    <mergeCell ref="I21:J21"/>
    <mergeCell ref="G29:H29"/>
    <mergeCell ref="I29:J29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1E16-79FA-0D46-B747-F0A793626A6A}">
  <sheetPr codeName="Sheet11">
    <pageSetUpPr fitToPage="1"/>
  </sheetPr>
  <dimension ref="A1:N73"/>
  <sheetViews>
    <sheetView showGridLines="0" topLeftCell="A11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3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8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48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49</v>
      </c>
      <c r="H9" s="114"/>
      <c r="M9" s="16"/>
      <c r="N9" s="9"/>
    </row>
    <row r="10" spans="1:14" ht="13.95" customHeight="1" x14ac:dyDescent="0.3">
      <c r="A10" s="6"/>
      <c r="B10" s="15"/>
      <c r="G10" s="113" t="s">
        <v>50</v>
      </c>
      <c r="H10" s="114"/>
      <c r="M10" s="16"/>
      <c r="N10" s="9"/>
    </row>
    <row r="11" spans="1:14" ht="13.95" customHeight="1" x14ac:dyDescent="0.3">
      <c r="A11" s="6"/>
      <c r="B11" s="15"/>
      <c r="G11" s="113" t="s">
        <v>51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52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53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54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22" t="s">
        <v>1</v>
      </c>
      <c r="D16" s="21" t="s">
        <v>2</v>
      </c>
      <c r="E16" s="22" t="s">
        <v>3</v>
      </c>
      <c r="F16" s="22" t="s">
        <v>4</v>
      </c>
      <c r="G16" s="119" t="s">
        <v>5</v>
      </c>
      <c r="H16" s="119"/>
      <c r="I16" s="119" t="s">
        <v>6</v>
      </c>
      <c r="J16" s="119"/>
      <c r="K16" s="22" t="s">
        <v>4</v>
      </c>
      <c r="L16" s="22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0.84027777777777779</v>
      </c>
      <c r="E17" s="25" t="s">
        <v>185</v>
      </c>
      <c r="F17" s="25"/>
      <c r="G17" s="120" t="str">
        <f>G12</f>
        <v>Seattle United B04/05 NW Blue</v>
      </c>
      <c r="H17" s="120"/>
      <c r="I17" s="120" t="str">
        <f>G13</f>
        <v>Steel United WA B05 Elite</v>
      </c>
      <c r="J17" s="120"/>
      <c r="K17" s="25"/>
      <c r="L17" s="26" t="s">
        <v>55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0.84027777777777779</v>
      </c>
      <c r="E18" s="25" t="s">
        <v>183</v>
      </c>
      <c r="F18" s="25"/>
      <c r="G18" s="111" t="str">
        <f>G9</f>
        <v>ISC Gunners B04/05B</v>
      </c>
      <c r="H18" s="112"/>
      <c r="I18" s="111" t="str">
        <f>G10</f>
        <v>Monte FC Boys (05)</v>
      </c>
      <c r="J18" s="112"/>
      <c r="K18" s="25"/>
      <c r="L18" s="26" t="s">
        <v>55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0.84027777777777779</v>
      </c>
      <c r="E19" s="25" t="s">
        <v>184</v>
      </c>
      <c r="F19" s="25"/>
      <c r="G19" s="120" t="str">
        <f>G11</f>
        <v>Seattle Celtic B04/05 White</v>
      </c>
      <c r="H19" s="120"/>
      <c r="I19" s="120" t="str">
        <f>G14</f>
        <v>Titans HS Boys Navy Titans</v>
      </c>
      <c r="J19" s="120"/>
      <c r="K19" s="25"/>
      <c r="L19" s="26" t="s">
        <v>55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0.52083333333333337</v>
      </c>
      <c r="E21" s="25">
        <v>3</v>
      </c>
      <c r="F21" s="25"/>
      <c r="G21" s="120" t="str">
        <f>G13</f>
        <v>Steel United WA B05 Elite</v>
      </c>
      <c r="H21" s="120"/>
      <c r="I21" s="120" t="str">
        <f>G10</f>
        <v>Monte FC Boys (05)</v>
      </c>
      <c r="J21" s="120"/>
      <c r="K21" s="25"/>
      <c r="L21" s="26" t="s">
        <v>55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0.52083333333333337</v>
      </c>
      <c r="E22" s="25">
        <v>4</v>
      </c>
      <c r="F22" s="25"/>
      <c r="G22" s="120" t="str">
        <f>G14</f>
        <v>Titans HS Boys Navy Titans</v>
      </c>
      <c r="H22" s="120"/>
      <c r="I22" s="120" t="str">
        <f>G12</f>
        <v>Seattle United B04/05 NW Blue</v>
      </c>
      <c r="J22" s="120"/>
      <c r="K22" s="25"/>
      <c r="L22" s="26" t="s">
        <v>55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0.57638888888888895</v>
      </c>
      <c r="E23" s="25">
        <v>4</v>
      </c>
      <c r="F23" s="25"/>
      <c r="G23" s="120" t="str">
        <f>G11</f>
        <v>Seattle Celtic B04/05 White</v>
      </c>
      <c r="H23" s="120"/>
      <c r="I23" s="120" t="str">
        <f>G9</f>
        <v>ISC Gunners B04/05B</v>
      </c>
      <c r="J23" s="120"/>
      <c r="K23" s="25"/>
      <c r="L23" s="26" t="s">
        <v>55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0.79861111111111116</v>
      </c>
      <c r="E25" s="25">
        <v>4</v>
      </c>
      <c r="F25" s="25"/>
      <c r="G25" s="120" t="str">
        <f>G10</f>
        <v>Monte FC Boys (05)</v>
      </c>
      <c r="H25" s="120"/>
      <c r="I25" s="120" t="str">
        <f>G11</f>
        <v>Seattle Celtic B04/05 White</v>
      </c>
      <c r="J25" s="120"/>
      <c r="K25" s="25"/>
      <c r="L25" s="26" t="s">
        <v>55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0.81944444444444453</v>
      </c>
      <c r="E26" s="25" t="s">
        <v>185</v>
      </c>
      <c r="F26" s="25"/>
      <c r="G26" s="120" t="str">
        <f>G13</f>
        <v>Steel United WA B05 Elite</v>
      </c>
      <c r="H26" s="120"/>
      <c r="I26" s="120" t="str">
        <f>G14</f>
        <v>Titans HS Boys Navy Titans</v>
      </c>
      <c r="J26" s="120"/>
      <c r="K26" s="25"/>
      <c r="L26" s="26" t="s">
        <v>55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0.85416666666666663</v>
      </c>
      <c r="E27" s="25">
        <v>3</v>
      </c>
      <c r="F27" s="25"/>
      <c r="G27" s="120" t="str">
        <f>G9</f>
        <v>ISC Gunners B04/05B</v>
      </c>
      <c r="H27" s="120"/>
      <c r="I27" s="120" t="str">
        <f>G12</f>
        <v>Seattle United B04/05 NW Blue</v>
      </c>
      <c r="J27" s="120"/>
      <c r="K27" s="25"/>
      <c r="L27" s="26" t="s">
        <v>55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0.625</v>
      </c>
      <c r="E29" s="25">
        <v>4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ISC Gunners B04/05B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Monte FC Boys (05)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Seattle Celtic B04/05 White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Seattle United B04/05 NW Blue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Steel United WA B05 Elite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HS Boys Navy Titans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37"/>
      <c r="G70" s="38"/>
      <c r="H70" s="37"/>
      <c r="I70" s="38"/>
      <c r="J70" s="37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E44:K44"/>
    <mergeCell ref="E46:K46"/>
    <mergeCell ref="G27:H27"/>
    <mergeCell ref="I27:J27"/>
    <mergeCell ref="G25:H25"/>
    <mergeCell ref="I25:J25"/>
    <mergeCell ref="G29:H29"/>
    <mergeCell ref="I29:J29"/>
    <mergeCell ref="G22:H22"/>
    <mergeCell ref="I22:J22"/>
    <mergeCell ref="G23:H23"/>
    <mergeCell ref="I23:J23"/>
    <mergeCell ref="G26:H26"/>
    <mergeCell ref="I26:J26"/>
    <mergeCell ref="G19:H19"/>
    <mergeCell ref="I19:J19"/>
    <mergeCell ref="G17:H17"/>
    <mergeCell ref="I17:J17"/>
    <mergeCell ref="G21:H21"/>
    <mergeCell ref="I21:J21"/>
    <mergeCell ref="G18:H18"/>
    <mergeCell ref="I18:J18"/>
    <mergeCell ref="F1:I2"/>
    <mergeCell ref="C4:L6"/>
    <mergeCell ref="G8:H8"/>
    <mergeCell ref="G9:H9"/>
    <mergeCell ref="G10:H10"/>
    <mergeCell ref="I16:J16"/>
    <mergeCell ref="G11:H11"/>
    <mergeCell ref="G12:H12"/>
    <mergeCell ref="G13:H13"/>
    <mergeCell ref="G14:H14"/>
    <mergeCell ref="G16:H16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84D8-DD14-453E-BFB9-624260FC6C2F}">
  <sheetPr codeName="Sheet25">
    <pageSetUpPr fitToPage="1"/>
  </sheetPr>
  <dimension ref="A1:N73"/>
  <sheetViews>
    <sheetView showGridLines="0" topLeftCell="A4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249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238</v>
      </c>
      <c r="H9" s="114"/>
      <c r="M9" s="16"/>
      <c r="N9" s="9"/>
    </row>
    <row r="10" spans="1:14" ht="13.95" customHeight="1" x14ac:dyDescent="0.3">
      <c r="A10" s="6"/>
      <c r="B10" s="15"/>
      <c r="G10" s="113" t="s">
        <v>239</v>
      </c>
      <c r="H10" s="114"/>
      <c r="M10" s="16"/>
      <c r="N10" s="9"/>
    </row>
    <row r="11" spans="1:14" ht="13.95" customHeight="1" x14ac:dyDescent="0.3">
      <c r="A11" s="6"/>
      <c r="B11" s="15"/>
      <c r="G11" s="129" t="s">
        <v>246</v>
      </c>
      <c r="H11" s="130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241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242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243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0.70833333333333337</v>
      </c>
      <c r="E17" s="25" t="s">
        <v>304</v>
      </c>
      <c r="F17" s="25"/>
      <c r="G17" s="120" t="str">
        <f>G11</f>
        <v>Titans B14 Navy Bothell</v>
      </c>
      <c r="H17" s="120"/>
      <c r="I17" s="120" t="str">
        <f>G14</f>
        <v>Titans B14 Navy South Bellevue</v>
      </c>
      <c r="J17" s="120"/>
      <c r="K17" s="25"/>
      <c r="L17" s="26" t="s">
        <v>252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0.72916666666666663</v>
      </c>
      <c r="E18" s="25" t="s">
        <v>303</v>
      </c>
      <c r="F18" s="25"/>
      <c r="G18" s="120" t="str">
        <f>G12</f>
        <v>Titans B14 Navy Puyallup</v>
      </c>
      <c r="H18" s="120"/>
      <c r="I18" s="120" t="str">
        <f>G13</f>
        <v>Steel United WA B14/15 Elite</v>
      </c>
      <c r="J18" s="120"/>
      <c r="K18" s="25"/>
      <c r="L18" s="26" t="s">
        <v>252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0.77777777777777779</v>
      </c>
      <c r="E19" s="25" t="s">
        <v>303</v>
      </c>
      <c r="F19" s="25"/>
      <c r="G19" s="111" t="str">
        <f>G9</f>
        <v>Harbor Premier B14 White</v>
      </c>
      <c r="H19" s="112"/>
      <c r="I19" s="111" t="str">
        <f>G10</f>
        <v>Titans B14 Navy Bellevue</v>
      </c>
      <c r="J19" s="112"/>
      <c r="K19" s="25"/>
      <c r="L19" s="26" t="s">
        <v>252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0.69444444444444453</v>
      </c>
      <c r="E21" s="25" t="s">
        <v>303</v>
      </c>
      <c r="F21" s="25"/>
      <c r="G21" s="120" t="str">
        <f>G11</f>
        <v>Titans B14 Navy Bothell</v>
      </c>
      <c r="H21" s="120"/>
      <c r="I21" s="120" t="str">
        <f>G9</f>
        <v>Harbor Premier B14 White</v>
      </c>
      <c r="J21" s="120"/>
      <c r="K21" s="25"/>
      <c r="L21" s="26" t="s">
        <v>252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0.73958333333333337</v>
      </c>
      <c r="E22" s="25" t="s">
        <v>303</v>
      </c>
      <c r="F22" s="25"/>
      <c r="G22" s="120" t="str">
        <f>G14</f>
        <v>Titans B14 Navy South Bellevue</v>
      </c>
      <c r="H22" s="120"/>
      <c r="I22" s="120" t="str">
        <f>G12</f>
        <v>Titans B14 Navy Puyallup</v>
      </c>
      <c r="J22" s="120"/>
      <c r="K22" s="25"/>
      <c r="L22" s="26" t="s">
        <v>252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0.78472222222222221</v>
      </c>
      <c r="E23" s="25" t="s">
        <v>303</v>
      </c>
      <c r="F23" s="25"/>
      <c r="G23" s="120" t="str">
        <f>G13</f>
        <v>Steel United WA B14/15 Elite</v>
      </c>
      <c r="H23" s="120"/>
      <c r="I23" s="120" t="str">
        <f>G10</f>
        <v>Titans B14 Navy Bellevue</v>
      </c>
      <c r="J23" s="120"/>
      <c r="K23" s="25"/>
      <c r="L23" s="26" t="s">
        <v>252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0.3888888888888889</v>
      </c>
      <c r="E25" s="25" t="s">
        <v>303</v>
      </c>
      <c r="F25" s="25"/>
      <c r="G25" s="120" t="str">
        <f>G9</f>
        <v>Harbor Premier B14 White</v>
      </c>
      <c r="H25" s="120"/>
      <c r="I25" s="120" t="str">
        <f>G12</f>
        <v>Titans B14 Navy Puyallup</v>
      </c>
      <c r="J25" s="120"/>
      <c r="K25" s="25"/>
      <c r="L25" s="26" t="s">
        <v>252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0.4375</v>
      </c>
      <c r="E26" s="25" t="s">
        <v>303</v>
      </c>
      <c r="F26" s="25"/>
      <c r="G26" s="120" t="str">
        <f>G13</f>
        <v>Steel United WA B14/15 Elite</v>
      </c>
      <c r="H26" s="120"/>
      <c r="I26" s="120" t="str">
        <f>G14</f>
        <v>Titans B14 Navy South Bellevue</v>
      </c>
      <c r="J26" s="120"/>
      <c r="K26" s="25"/>
      <c r="L26" s="26" t="s">
        <v>252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0.4375</v>
      </c>
      <c r="E27" s="25" t="s">
        <v>304</v>
      </c>
      <c r="F27" s="25"/>
      <c r="G27" s="120" t="str">
        <f>G10</f>
        <v>Titans B14 Navy Bellevue</v>
      </c>
      <c r="H27" s="120"/>
      <c r="I27" s="120" t="str">
        <f>G11</f>
        <v>Titans B14 Navy Bothell</v>
      </c>
      <c r="J27" s="120"/>
      <c r="K27" s="25"/>
      <c r="L27" s="26" t="s">
        <v>252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0.60416666666666663</v>
      </c>
      <c r="E29" s="25" t="s">
        <v>303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Harbor Premier B14 White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Titans B14 Navy Bellevue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Titans B14 Navy Bothell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Titans B14 Navy Puyallup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Steel United WA B14/15 Elite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Titans B14 Navy South Bellevue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E46:K46"/>
    <mergeCell ref="D70:E70"/>
    <mergeCell ref="G11:H11"/>
    <mergeCell ref="G12:H12"/>
    <mergeCell ref="G13:H13"/>
    <mergeCell ref="G14:H14"/>
    <mergeCell ref="D37:E37"/>
    <mergeCell ref="D31:E31"/>
    <mergeCell ref="D32:E32"/>
    <mergeCell ref="D33:E33"/>
    <mergeCell ref="D34:E34"/>
    <mergeCell ref="D35:E35"/>
    <mergeCell ref="D36:E36"/>
    <mergeCell ref="G25:H25"/>
    <mergeCell ref="G29:H29"/>
    <mergeCell ref="I29:J29"/>
    <mergeCell ref="E40:K40"/>
    <mergeCell ref="E43:K43"/>
    <mergeCell ref="E44:K44"/>
    <mergeCell ref="G26:H26"/>
    <mergeCell ref="I26:J26"/>
    <mergeCell ref="I25:J25"/>
    <mergeCell ref="G27:H27"/>
    <mergeCell ref="I27:J27"/>
    <mergeCell ref="I17:J17"/>
    <mergeCell ref="G18:H18"/>
    <mergeCell ref="I18:J18"/>
    <mergeCell ref="G23:H23"/>
    <mergeCell ref="I23:J23"/>
    <mergeCell ref="G19:H19"/>
    <mergeCell ref="I19:J19"/>
    <mergeCell ref="I22:J22"/>
    <mergeCell ref="G22:H22"/>
    <mergeCell ref="G17:H17"/>
    <mergeCell ref="G21:H21"/>
    <mergeCell ref="I21:J21"/>
    <mergeCell ref="F1:I2"/>
    <mergeCell ref="C4:L6"/>
    <mergeCell ref="G8:H8"/>
    <mergeCell ref="G16:H16"/>
    <mergeCell ref="I16:J16"/>
    <mergeCell ref="G9:H9"/>
    <mergeCell ref="G10:H10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1B22-D1E5-40A5-8FE0-9C8919875039}">
  <sheetPr codeName="Sheet26">
    <pageSetUpPr fitToPage="1"/>
  </sheetPr>
  <dimension ref="A1:P73"/>
  <sheetViews>
    <sheetView showGridLines="0" topLeftCell="A7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237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234</v>
      </c>
      <c r="F9" s="114"/>
      <c r="I9" s="113" t="s">
        <v>232</v>
      </c>
      <c r="J9" s="114"/>
      <c r="M9" s="16"/>
      <c r="N9" s="9"/>
    </row>
    <row r="10" spans="1:16" ht="13.95" customHeight="1" x14ac:dyDescent="0.3">
      <c r="A10" s="6"/>
      <c r="B10" s="15"/>
      <c r="E10" s="113" t="s">
        <v>236</v>
      </c>
      <c r="F10" s="114"/>
      <c r="I10" s="113" t="s">
        <v>231</v>
      </c>
      <c r="J10" s="114"/>
      <c r="M10" s="16"/>
      <c r="N10" s="9"/>
    </row>
    <row r="11" spans="1:16" ht="13.95" customHeight="1" x14ac:dyDescent="0.3">
      <c r="A11" s="6"/>
      <c r="B11" s="15"/>
      <c r="E11" s="113" t="s">
        <v>233</v>
      </c>
      <c r="F11" s="114"/>
      <c r="I11" s="113" t="s">
        <v>230</v>
      </c>
      <c r="J11" s="114"/>
      <c r="M11" s="16"/>
      <c r="N11" s="9"/>
    </row>
    <row r="12" spans="1:16" ht="13.95" customHeight="1" x14ac:dyDescent="0.3">
      <c r="A12" s="6"/>
      <c r="B12" s="15"/>
      <c r="E12" s="113" t="s">
        <v>235</v>
      </c>
      <c r="F12" s="114"/>
      <c r="I12" s="113" t="s">
        <v>291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74" t="s">
        <v>1</v>
      </c>
      <c r="D14" s="21" t="s">
        <v>2</v>
      </c>
      <c r="E14" s="74" t="s">
        <v>3</v>
      </c>
      <c r="F14" s="74" t="s">
        <v>4</v>
      </c>
      <c r="G14" s="119" t="s">
        <v>5</v>
      </c>
      <c r="H14" s="119"/>
      <c r="I14" s="119" t="s">
        <v>6</v>
      </c>
      <c r="J14" s="119"/>
      <c r="K14" s="74" t="s">
        <v>4</v>
      </c>
      <c r="L14" s="74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0.5625</v>
      </c>
      <c r="E15" s="25" t="s">
        <v>300</v>
      </c>
      <c r="F15" s="25"/>
      <c r="G15" s="120" t="str">
        <f>I9</f>
        <v>Titans G13/14 Navy Puyallup</v>
      </c>
      <c r="H15" s="120"/>
      <c r="I15" s="120" t="str">
        <f>I10</f>
        <v>Cascade Premier G13/14 Navy</v>
      </c>
      <c r="J15" s="120"/>
      <c r="K15" s="25"/>
      <c r="L15" s="25" t="s">
        <v>21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0.61111111111111105</v>
      </c>
      <c r="E16" s="25" t="s">
        <v>300</v>
      </c>
      <c r="F16" s="25"/>
      <c r="G16" s="120" t="str">
        <f>I11</f>
        <v>ISC Gunners G13B</v>
      </c>
      <c r="H16" s="120"/>
      <c r="I16" s="120" t="str">
        <f>I12</f>
        <v>Seattle United NW G13 Blue</v>
      </c>
      <c r="J16" s="120"/>
      <c r="K16" s="25"/>
      <c r="L16" s="25" t="s">
        <v>21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0.65972222222222221</v>
      </c>
      <c r="E17" s="25" t="s">
        <v>300</v>
      </c>
      <c r="F17" s="25"/>
      <c r="G17" s="120" t="str">
        <f>E9</f>
        <v>Titans G13 Navy Bellevue</v>
      </c>
      <c r="H17" s="120"/>
      <c r="I17" s="120" t="str">
        <f>E10</f>
        <v>Harbor Premier G13 White</v>
      </c>
      <c r="J17" s="120"/>
      <c r="K17" s="25"/>
      <c r="L17" s="25" t="s">
        <v>20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0.80555555555555547</v>
      </c>
      <c r="E18" s="25" t="s">
        <v>301</v>
      </c>
      <c r="F18" s="25"/>
      <c r="G18" s="120" t="str">
        <f>E11</f>
        <v>Everett FC G2013</v>
      </c>
      <c r="H18" s="120"/>
      <c r="I18" s="120" t="str">
        <f>E12</f>
        <v>Titans G13 Navy Medina</v>
      </c>
      <c r="J18" s="120"/>
      <c r="K18" s="25"/>
      <c r="L18" s="25" t="s">
        <v>20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0.4375</v>
      </c>
      <c r="E20" s="25" t="s">
        <v>300</v>
      </c>
      <c r="F20" s="25"/>
      <c r="G20" s="120" t="str">
        <f>I9</f>
        <v>Titans G13/14 Navy Puyallup</v>
      </c>
      <c r="H20" s="120"/>
      <c r="I20" s="120" t="str">
        <f>I11</f>
        <v>ISC Gunners G13B</v>
      </c>
      <c r="J20" s="120"/>
      <c r="K20" s="25"/>
      <c r="L20" s="25" t="s">
        <v>21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0.4375</v>
      </c>
      <c r="E21" s="25" t="s">
        <v>301</v>
      </c>
      <c r="F21" s="25"/>
      <c r="G21" s="120" t="str">
        <f>I10</f>
        <v>Cascade Premier G13/14 Navy</v>
      </c>
      <c r="H21" s="120"/>
      <c r="I21" s="120" t="str">
        <f>I12</f>
        <v>Seattle United NW G13 Blue</v>
      </c>
      <c r="J21" s="120"/>
      <c r="K21" s="25"/>
      <c r="L21" s="25" t="s">
        <v>21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0.71527777777777779</v>
      </c>
      <c r="E22" s="25" t="s">
        <v>301</v>
      </c>
      <c r="F22" s="25"/>
      <c r="G22" s="120" t="str">
        <f>E10</f>
        <v>Harbor Premier G13 White</v>
      </c>
      <c r="H22" s="120"/>
      <c r="I22" s="120" t="str">
        <f>E12</f>
        <v>Titans G13 Navy Medina</v>
      </c>
      <c r="J22" s="120"/>
      <c r="K22" s="25"/>
      <c r="L22" s="25" t="s">
        <v>20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0.76041666666666663</v>
      </c>
      <c r="E23" s="25" t="s">
        <v>301</v>
      </c>
      <c r="F23" s="25"/>
      <c r="G23" s="120" t="str">
        <f>E9</f>
        <v>Titans G13 Navy Bellevue</v>
      </c>
      <c r="H23" s="120"/>
      <c r="I23" s="120" t="str">
        <f>E11</f>
        <v>Everett FC G2013</v>
      </c>
      <c r="J23" s="120"/>
      <c r="K23" s="25"/>
      <c r="L23" s="25" t="s">
        <v>20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0.3888888888888889</v>
      </c>
      <c r="E25" s="25" t="s">
        <v>301</v>
      </c>
      <c r="F25" s="25"/>
      <c r="G25" s="120" t="str">
        <f>I10</f>
        <v>Cascade Premier G13/14 Navy</v>
      </c>
      <c r="H25" s="120"/>
      <c r="I25" s="120" t="str">
        <f>I11</f>
        <v>ISC Gunners G13B</v>
      </c>
      <c r="J25" s="120"/>
      <c r="K25" s="44"/>
      <c r="L25" s="25" t="s">
        <v>21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0.4375</v>
      </c>
      <c r="E26" s="25" t="s">
        <v>300</v>
      </c>
      <c r="F26" s="25"/>
      <c r="G26" s="120" t="str">
        <f>I12</f>
        <v>Seattle United NW G13 Blue</v>
      </c>
      <c r="H26" s="120"/>
      <c r="I26" s="120" t="str">
        <f>I9</f>
        <v>Titans G13/14 Navy Puyallup</v>
      </c>
      <c r="J26" s="120"/>
      <c r="K26" s="25"/>
      <c r="L26" s="25" t="s">
        <v>21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0.4375</v>
      </c>
      <c r="E27" s="25" t="s">
        <v>301</v>
      </c>
      <c r="F27" s="25"/>
      <c r="G27" s="120" t="str">
        <f>E12</f>
        <v>Titans G13 Navy Medina</v>
      </c>
      <c r="H27" s="120"/>
      <c r="I27" s="120" t="str">
        <f>E9</f>
        <v>Titans G13 Navy Bellevue</v>
      </c>
      <c r="J27" s="120"/>
      <c r="K27" s="25"/>
      <c r="L27" s="25" t="s">
        <v>20</v>
      </c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0.4861111111111111</v>
      </c>
      <c r="E28" s="25" t="s">
        <v>300</v>
      </c>
      <c r="F28" s="25"/>
      <c r="G28" s="120" t="str">
        <f>E10</f>
        <v>Harbor Premier G13 White</v>
      </c>
      <c r="H28" s="120"/>
      <c r="I28" s="120" t="str">
        <f>E11</f>
        <v>Everett FC G2013</v>
      </c>
      <c r="J28" s="120"/>
      <c r="K28" s="25"/>
      <c r="L28" s="25" t="s">
        <v>20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0.625</v>
      </c>
      <c r="E30" s="25" t="s">
        <v>300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Titans G13 Navy Bellevue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Harbor Premier G13 White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Everett FC G2013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Titans G13 Navy Medina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Titans G13/14 Navy Puyallup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Cascade Premier G13/14 Navy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ISC Gunners G13B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Seattle United NW G13 Blue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75"/>
      <c r="G70" s="46"/>
      <c r="H70" s="75"/>
      <c r="I70" s="46"/>
      <c r="J70" s="7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D35:E35"/>
    <mergeCell ref="D36:E36"/>
    <mergeCell ref="D38:E38"/>
    <mergeCell ref="D39:E39"/>
    <mergeCell ref="D70:E70"/>
    <mergeCell ref="D41:E41"/>
    <mergeCell ref="D42:E42"/>
    <mergeCell ref="E45:K45"/>
    <mergeCell ref="E48:K48"/>
    <mergeCell ref="E49:K49"/>
    <mergeCell ref="E51:K51"/>
    <mergeCell ref="G20:H20"/>
    <mergeCell ref="I20:J20"/>
    <mergeCell ref="G21:H21"/>
    <mergeCell ref="I21:J21"/>
    <mergeCell ref="D40:E40"/>
    <mergeCell ref="G26:H26"/>
    <mergeCell ref="I26:J26"/>
    <mergeCell ref="G30:H30"/>
    <mergeCell ref="I30:J30"/>
    <mergeCell ref="D32:E32"/>
    <mergeCell ref="D33:E33"/>
    <mergeCell ref="G27:H27"/>
    <mergeCell ref="I27:J27"/>
    <mergeCell ref="G28:H28"/>
    <mergeCell ref="I28:J28"/>
    <mergeCell ref="D34:E34"/>
    <mergeCell ref="G23:H23"/>
    <mergeCell ref="I23:J23"/>
    <mergeCell ref="G25:H25"/>
    <mergeCell ref="I25:J25"/>
    <mergeCell ref="G22:H22"/>
    <mergeCell ref="I22:J22"/>
    <mergeCell ref="G14:H14"/>
    <mergeCell ref="I14:J14"/>
    <mergeCell ref="G17:H17"/>
    <mergeCell ref="I17:J17"/>
    <mergeCell ref="G18:H18"/>
    <mergeCell ref="I18:J18"/>
    <mergeCell ref="G15:H15"/>
    <mergeCell ref="I15:J15"/>
    <mergeCell ref="G16:H16"/>
    <mergeCell ref="I16:J16"/>
    <mergeCell ref="E10:F10"/>
    <mergeCell ref="I10:J10"/>
    <mergeCell ref="E11:F11"/>
    <mergeCell ref="I11:J11"/>
    <mergeCell ref="E12:F12"/>
    <mergeCell ref="I12:J12"/>
    <mergeCell ref="F1:I2"/>
    <mergeCell ref="C4:L6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3E87-6C0F-4AF2-A449-BCC9160555A7}">
  <sheetPr codeName="Sheet32">
    <pageSetUpPr fitToPage="1"/>
  </sheetPr>
  <dimension ref="A1:P75"/>
  <sheetViews>
    <sheetView showGridLines="0" topLeftCell="A9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219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226</v>
      </c>
      <c r="F9" s="114"/>
      <c r="I9" s="113" t="s">
        <v>222</v>
      </c>
      <c r="J9" s="114"/>
      <c r="M9" s="16"/>
      <c r="N9" s="9"/>
    </row>
    <row r="10" spans="1:16" ht="13.95" customHeight="1" x14ac:dyDescent="0.3">
      <c r="A10" s="6"/>
      <c r="B10" s="15"/>
      <c r="E10" s="113" t="s">
        <v>227</v>
      </c>
      <c r="F10" s="114"/>
      <c r="I10" s="113" t="s">
        <v>223</v>
      </c>
      <c r="J10" s="114"/>
      <c r="M10" s="16"/>
      <c r="N10" s="9"/>
    </row>
    <row r="11" spans="1:16" ht="13.95" customHeight="1" x14ac:dyDescent="0.3">
      <c r="A11" s="6"/>
      <c r="B11" s="15"/>
      <c r="E11" s="113" t="s">
        <v>228</v>
      </c>
      <c r="F11" s="114"/>
      <c r="I11" s="113" t="s">
        <v>224</v>
      </c>
      <c r="J11" s="114"/>
      <c r="M11" s="16"/>
      <c r="N11" s="9"/>
    </row>
    <row r="12" spans="1:16" ht="13.95" customHeight="1" x14ac:dyDescent="0.3">
      <c r="A12" s="6"/>
      <c r="B12" s="15"/>
      <c r="E12" s="113" t="s">
        <v>229</v>
      </c>
      <c r="F12" s="114"/>
      <c r="I12" s="113" t="s">
        <v>225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74" t="s">
        <v>1</v>
      </c>
      <c r="D14" s="21" t="s">
        <v>2</v>
      </c>
      <c r="E14" s="74" t="s">
        <v>3</v>
      </c>
      <c r="F14" s="74" t="s">
        <v>4</v>
      </c>
      <c r="G14" s="119" t="s">
        <v>5</v>
      </c>
      <c r="H14" s="119"/>
      <c r="I14" s="119" t="s">
        <v>6</v>
      </c>
      <c r="J14" s="119"/>
      <c r="K14" s="74" t="s">
        <v>4</v>
      </c>
      <c r="L14" s="74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0.5625</v>
      </c>
      <c r="E15" s="25" t="s">
        <v>301</v>
      </c>
      <c r="F15" s="25"/>
      <c r="G15" s="120" t="str">
        <f>E11</f>
        <v>Titans B13 Navy Eastside</v>
      </c>
      <c r="H15" s="120"/>
      <c r="I15" s="120" t="str">
        <f>E12</f>
        <v>Titans B13 Navy Puyallup</v>
      </c>
      <c r="J15" s="120"/>
      <c r="K15" s="25"/>
      <c r="L15" s="25" t="s">
        <v>20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0.70833333333333337</v>
      </c>
      <c r="E16" s="25" t="s">
        <v>300</v>
      </c>
      <c r="F16" s="25"/>
      <c r="G16" s="120" t="str">
        <f>I9</f>
        <v>Harbor Soccer B2013 White</v>
      </c>
      <c r="H16" s="120"/>
      <c r="I16" s="120" t="str">
        <f>I10</f>
        <v>Titans B13 Navy Bellevue</v>
      </c>
      <c r="J16" s="120"/>
      <c r="K16" s="25"/>
      <c r="L16" s="25" t="s">
        <v>21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0.75694444444444453</v>
      </c>
      <c r="E17" s="25" t="s">
        <v>300</v>
      </c>
      <c r="F17" s="25"/>
      <c r="G17" s="120" t="str">
        <f>E9</f>
        <v>Cascade Premier B13</v>
      </c>
      <c r="H17" s="120"/>
      <c r="I17" s="120" t="str">
        <f>E10</f>
        <v>CWS B13 Navy Stevenson</v>
      </c>
      <c r="J17" s="120"/>
      <c r="K17" s="25"/>
      <c r="L17" s="25" t="s">
        <v>20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0.80555555555555547</v>
      </c>
      <c r="E18" s="25" t="s">
        <v>300</v>
      </c>
      <c r="F18" s="25"/>
      <c r="G18" s="120" t="str">
        <f>I11</f>
        <v>Titans B13 Navy Bothell</v>
      </c>
      <c r="H18" s="120"/>
      <c r="I18" s="120" t="str">
        <f>I12</f>
        <v>Wenatchee United B13</v>
      </c>
      <c r="J18" s="120"/>
      <c r="K18" s="25"/>
      <c r="L18" s="25" t="s">
        <v>21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0.4826388888888889</v>
      </c>
      <c r="E20" s="25" t="s">
        <v>300</v>
      </c>
      <c r="F20" s="25"/>
      <c r="G20" s="120" t="str">
        <f>E9</f>
        <v>Cascade Premier B13</v>
      </c>
      <c r="H20" s="120"/>
      <c r="I20" s="120" t="str">
        <f>E11</f>
        <v>Titans B13 Navy Eastside</v>
      </c>
      <c r="J20" s="120"/>
      <c r="K20" s="25"/>
      <c r="L20" s="25" t="s">
        <v>20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0.4826388888888889</v>
      </c>
      <c r="E21" s="25" t="s">
        <v>301</v>
      </c>
      <c r="F21" s="25"/>
      <c r="G21" s="120" t="str">
        <f>E10</f>
        <v>CWS B13 Navy Stevenson</v>
      </c>
      <c r="H21" s="120"/>
      <c r="I21" s="120" t="str">
        <f>E12</f>
        <v>Titans B13 Navy Puyallup</v>
      </c>
      <c r="J21" s="120"/>
      <c r="K21" s="25"/>
      <c r="L21" s="25" t="s">
        <v>20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0.52777777777777779</v>
      </c>
      <c r="E22" s="25" t="s">
        <v>300</v>
      </c>
      <c r="F22" s="25"/>
      <c r="G22" s="120" t="str">
        <f>I9</f>
        <v>Harbor Soccer B2013 White</v>
      </c>
      <c r="H22" s="120"/>
      <c r="I22" s="120" t="str">
        <f>I11</f>
        <v>Titans B13 Navy Bothell</v>
      </c>
      <c r="J22" s="120"/>
      <c r="K22" s="25"/>
      <c r="L22" s="25" t="s">
        <v>21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0.52777777777777779</v>
      </c>
      <c r="E23" s="25" t="s">
        <v>301</v>
      </c>
      <c r="F23" s="25"/>
      <c r="G23" s="120" t="str">
        <f>I10</f>
        <v>Titans B13 Navy Bellevue</v>
      </c>
      <c r="H23" s="120"/>
      <c r="I23" s="120" t="str">
        <f>I12</f>
        <v>Wenatchee United B13</v>
      </c>
      <c r="J23" s="120"/>
      <c r="K23" s="25"/>
      <c r="L23" s="25" t="s">
        <v>21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0.71527777777777779</v>
      </c>
      <c r="E25" s="25" t="s">
        <v>300</v>
      </c>
      <c r="F25" s="25"/>
      <c r="G25" s="120" t="str">
        <f>E10</f>
        <v>CWS B13 Navy Stevenson</v>
      </c>
      <c r="H25" s="120"/>
      <c r="I25" s="120" t="str">
        <f>E11</f>
        <v>Titans B13 Navy Eastside</v>
      </c>
      <c r="J25" s="120"/>
      <c r="K25" s="25"/>
      <c r="L25" s="25" t="s">
        <v>20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0.76041666666666663</v>
      </c>
      <c r="E26" s="25" t="s">
        <v>300</v>
      </c>
      <c r="F26" s="25"/>
      <c r="G26" s="120" t="str">
        <f>E12</f>
        <v>Titans B13 Navy Puyallup</v>
      </c>
      <c r="H26" s="120"/>
      <c r="I26" s="120" t="str">
        <f>E9</f>
        <v>Cascade Premier B13</v>
      </c>
      <c r="J26" s="120"/>
      <c r="K26" s="25"/>
      <c r="L26" s="25" t="s">
        <v>20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0.80555555555555547</v>
      </c>
      <c r="E27" s="25" t="s">
        <v>300</v>
      </c>
      <c r="F27" s="25"/>
      <c r="G27" s="120" t="str">
        <f>I10</f>
        <v>Titans B13 Navy Bellevue</v>
      </c>
      <c r="H27" s="120"/>
      <c r="I27" s="120" t="str">
        <f>I11</f>
        <v>Titans B13 Navy Bothell</v>
      </c>
      <c r="J27" s="120"/>
      <c r="K27" s="44"/>
      <c r="L27" s="25" t="s">
        <v>21</v>
      </c>
      <c r="M27" s="16"/>
      <c r="N27" s="9"/>
    </row>
    <row r="28" spans="1:14" ht="13.95" customHeight="1" x14ac:dyDescent="0.3">
      <c r="A28" s="6"/>
      <c r="B28" s="15"/>
      <c r="C28" s="23">
        <v>44758</v>
      </c>
      <c r="D28" s="24">
        <v>0.80555555555555547</v>
      </c>
      <c r="E28" s="25" t="s">
        <v>301</v>
      </c>
      <c r="F28" s="25"/>
      <c r="G28" s="120" t="str">
        <f>I12</f>
        <v>Wenatchee United B13</v>
      </c>
      <c r="H28" s="120"/>
      <c r="I28" s="120" t="str">
        <f>I9</f>
        <v>Harbor Soccer B2013 White</v>
      </c>
      <c r="J28" s="120"/>
      <c r="K28" s="25"/>
      <c r="L28" s="25" t="s">
        <v>21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0.55555555555555558</v>
      </c>
      <c r="E30" s="25" t="s">
        <v>300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151</v>
      </c>
      <c r="M30" s="16"/>
      <c r="N30" s="9"/>
    </row>
    <row r="31" spans="1:14" ht="6.75" customHeight="1" x14ac:dyDescent="0.3">
      <c r="A31" s="6"/>
      <c r="B31" s="15"/>
      <c r="C31" s="27"/>
      <c r="D31" s="28"/>
      <c r="E31" s="29"/>
      <c r="F31" s="29"/>
      <c r="G31" s="30"/>
      <c r="H31" s="30"/>
      <c r="I31" s="30"/>
      <c r="J31" s="30"/>
      <c r="K31" s="29"/>
      <c r="L31" s="29"/>
      <c r="M31" s="16"/>
      <c r="N31" s="9"/>
    </row>
    <row r="32" spans="1:14" ht="13.95" customHeight="1" x14ac:dyDescent="0.3">
      <c r="A32" s="6"/>
      <c r="B32" s="15"/>
      <c r="C32" s="23">
        <v>44759</v>
      </c>
      <c r="D32" s="24">
        <v>0.55555555555555558</v>
      </c>
      <c r="E32" s="25" t="s">
        <v>301</v>
      </c>
      <c r="F32" s="25"/>
      <c r="G32" s="132" t="s">
        <v>220</v>
      </c>
      <c r="H32" s="120"/>
      <c r="I32" s="132" t="s">
        <v>221</v>
      </c>
      <c r="J32" s="132"/>
      <c r="K32" s="44"/>
      <c r="L32" s="25" t="s">
        <v>154</v>
      </c>
      <c r="M32" s="16"/>
      <c r="N32" s="9"/>
    </row>
    <row r="33" spans="1:14" ht="13.95" customHeight="1" x14ac:dyDescent="0.3">
      <c r="A33" s="6"/>
      <c r="B33" s="15"/>
      <c r="M33" s="16"/>
      <c r="N33" s="9"/>
    </row>
    <row r="34" spans="1:14" ht="13.95" customHeight="1" x14ac:dyDescent="0.3">
      <c r="A34" s="6"/>
      <c r="B34" s="15"/>
      <c r="D34" s="124" t="s">
        <v>24</v>
      </c>
      <c r="E34" s="125"/>
      <c r="F34" s="32" t="s">
        <v>12</v>
      </c>
      <c r="G34" s="33" t="s">
        <v>13</v>
      </c>
      <c r="H34" s="32" t="s">
        <v>14</v>
      </c>
      <c r="I34" s="33" t="s">
        <v>15</v>
      </c>
      <c r="J34" s="32" t="s">
        <v>16</v>
      </c>
      <c r="K34" s="33" t="s">
        <v>17</v>
      </c>
      <c r="M34" s="16"/>
      <c r="N34" s="9"/>
    </row>
    <row r="35" spans="1:14" ht="13.95" customHeight="1" x14ac:dyDescent="0.3">
      <c r="A35" s="6"/>
      <c r="B35" s="15"/>
      <c r="D35" s="126" t="str">
        <f>E9</f>
        <v>Cascade Premier B13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E10</f>
        <v>CWS B13 Navy Stevenson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>E11</f>
        <v>Titans B13 Navy Eastside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D38" s="126" t="str">
        <f>E12</f>
        <v>Titans B13 Navy Puyallup</v>
      </c>
      <c r="E38" s="127"/>
      <c r="F38" s="34"/>
      <c r="G38" s="34"/>
      <c r="H38" s="34"/>
      <c r="I38" s="34"/>
      <c r="J38" s="34"/>
      <c r="K38" s="34"/>
      <c r="M38" s="16"/>
      <c r="N38" s="9"/>
    </row>
    <row r="39" spans="1:14" ht="6.75" customHeight="1" x14ac:dyDescent="0.3">
      <c r="A39" s="6"/>
      <c r="B39" s="15"/>
      <c r="D39" s="30"/>
      <c r="E39" s="30"/>
      <c r="F39" s="31"/>
      <c r="G39" s="31"/>
      <c r="H39" s="31"/>
      <c r="I39" s="31"/>
      <c r="J39" s="31"/>
      <c r="K39" s="31"/>
      <c r="M39" s="16"/>
      <c r="N39" s="9"/>
    </row>
    <row r="40" spans="1:14" ht="13.95" customHeight="1" x14ac:dyDescent="0.3">
      <c r="A40" s="6"/>
      <c r="B40" s="15"/>
      <c r="D40" s="124" t="s">
        <v>25</v>
      </c>
      <c r="E40" s="125"/>
      <c r="F40" s="32" t="s">
        <v>12</v>
      </c>
      <c r="G40" s="33" t="s">
        <v>13</v>
      </c>
      <c r="H40" s="32" t="s">
        <v>14</v>
      </c>
      <c r="I40" s="33" t="s">
        <v>15</v>
      </c>
      <c r="J40" s="32" t="s">
        <v>16</v>
      </c>
      <c r="K40" s="33" t="s">
        <v>17</v>
      </c>
      <c r="M40" s="16"/>
      <c r="N40" s="9"/>
    </row>
    <row r="41" spans="1:14" ht="13.95" customHeight="1" x14ac:dyDescent="0.3">
      <c r="A41" s="6"/>
      <c r="B41" s="15"/>
      <c r="D41" s="126" t="str">
        <f>I9</f>
        <v>Harbor Soccer B2013 White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I10</f>
        <v>Titans B13 Navy Bellevue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D43" s="126" t="str">
        <f>I11</f>
        <v>Titans B13 Navy Bothell</v>
      </c>
      <c r="E43" s="127"/>
      <c r="F43" s="34"/>
      <c r="G43" s="34"/>
      <c r="H43" s="34"/>
      <c r="I43" s="34"/>
      <c r="J43" s="34"/>
      <c r="K43" s="34"/>
      <c r="M43" s="16"/>
      <c r="N43" s="9"/>
    </row>
    <row r="44" spans="1:14" ht="13.95" customHeight="1" x14ac:dyDescent="0.3">
      <c r="A44" s="6"/>
      <c r="B44" s="15"/>
      <c r="D44" s="126" t="str">
        <f>I12</f>
        <v>Wenatchee United B13</v>
      </c>
      <c r="E44" s="127"/>
      <c r="F44" s="34"/>
      <c r="G44" s="34"/>
      <c r="H44" s="34"/>
      <c r="I44" s="34"/>
      <c r="J44" s="34"/>
      <c r="K44" s="34"/>
      <c r="M44" s="16"/>
      <c r="N44" s="9"/>
    </row>
    <row r="45" spans="1:14" ht="13.95" customHeight="1" x14ac:dyDescent="0.3">
      <c r="A45" s="6"/>
      <c r="B45" s="15"/>
      <c r="M45" s="16"/>
      <c r="N45" s="9"/>
    </row>
    <row r="46" spans="1:14" ht="13.95" customHeight="1" x14ac:dyDescent="0.3">
      <c r="A46" s="6"/>
      <c r="B46" s="15"/>
      <c r="C46" s="35"/>
      <c r="D46" s="65" t="s">
        <v>10</v>
      </c>
      <c r="M46" s="16"/>
      <c r="N46" s="9"/>
    </row>
    <row r="47" spans="1:14" ht="13.95" customHeight="1" x14ac:dyDescent="0.3">
      <c r="A47" s="6"/>
      <c r="B47" s="15"/>
      <c r="C47" s="35"/>
      <c r="D47" s="36"/>
      <c r="E47" s="128"/>
      <c r="F47" s="128"/>
      <c r="G47" s="128"/>
      <c r="H47" s="128"/>
      <c r="I47" s="128"/>
      <c r="J47" s="128"/>
      <c r="K47" s="128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ht="14.4" x14ac:dyDescent="0.3">
      <c r="A50" s="6"/>
      <c r="B50" s="15"/>
      <c r="E50" s="121" t="s">
        <v>30</v>
      </c>
      <c r="F50" s="121"/>
      <c r="G50" s="121"/>
      <c r="H50" s="121"/>
      <c r="I50" s="121"/>
      <c r="J50" s="121"/>
      <c r="K50" s="121"/>
      <c r="M50" s="16"/>
      <c r="N50" s="9"/>
    </row>
    <row r="51" spans="1:14" x14ac:dyDescent="0.3">
      <c r="A51" s="6"/>
      <c r="B51" s="15"/>
      <c r="E51" s="122"/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E52" s="64"/>
      <c r="F52" s="64"/>
      <c r="G52" s="64"/>
      <c r="H52" s="64"/>
      <c r="I52" s="64"/>
      <c r="J52" s="64"/>
      <c r="K52" s="64"/>
      <c r="M52" s="16"/>
      <c r="N52" s="9"/>
    </row>
    <row r="53" spans="1:14" x14ac:dyDescent="0.3">
      <c r="A53" s="6"/>
      <c r="B53" s="15"/>
      <c r="E53" s="122" t="s">
        <v>31</v>
      </c>
      <c r="F53" s="122"/>
      <c r="G53" s="122"/>
      <c r="H53" s="122"/>
      <c r="I53" s="122"/>
      <c r="J53" s="122"/>
      <c r="K53" s="122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x14ac:dyDescent="0.3">
      <c r="A70" s="6"/>
      <c r="B70" s="15"/>
      <c r="M70" s="16"/>
      <c r="N70" s="9"/>
    </row>
    <row r="71" spans="1:14" x14ac:dyDescent="0.3">
      <c r="A71" s="6"/>
      <c r="B71" s="15"/>
      <c r="M71" s="16"/>
      <c r="N71" s="9"/>
    </row>
    <row r="72" spans="1:14" s="5" customFormat="1" ht="13.95" customHeight="1" x14ac:dyDescent="0.3">
      <c r="A72" s="6"/>
      <c r="B72" s="15"/>
      <c r="D72" s="109"/>
      <c r="E72" s="109"/>
      <c r="F72" s="75"/>
      <c r="G72" s="46"/>
      <c r="H72" s="75"/>
      <c r="I72" s="46"/>
      <c r="J72" s="75"/>
      <c r="K72" s="46"/>
      <c r="M72" s="16"/>
      <c r="N72" s="9"/>
    </row>
    <row r="73" spans="1:14" s="5" customFormat="1" ht="14.4" thickBot="1" x14ac:dyDescent="0.35">
      <c r="A73" s="6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9"/>
    </row>
    <row r="74" spans="1:14" s="5" customFormat="1" ht="28.95" customHeight="1" thickTop="1" thickBot="1" x14ac:dyDescent="0.35">
      <c r="A74" s="4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43"/>
    </row>
    <row r="75" spans="1:14" ht="14.4" thickTop="1" x14ac:dyDescent="0.3"/>
  </sheetData>
  <mergeCells count="57">
    <mergeCell ref="E47:K47"/>
    <mergeCell ref="G30:H30"/>
    <mergeCell ref="I30:J30"/>
    <mergeCell ref="G25:H25"/>
    <mergeCell ref="I25:J25"/>
    <mergeCell ref="G27:H27"/>
    <mergeCell ref="I27:J27"/>
    <mergeCell ref="G28:H28"/>
    <mergeCell ref="I28:J28"/>
    <mergeCell ref="E50:K50"/>
    <mergeCell ref="E51:K51"/>
    <mergeCell ref="E53:K53"/>
    <mergeCell ref="D72:E72"/>
    <mergeCell ref="G32:H32"/>
    <mergeCell ref="I32:J32"/>
    <mergeCell ref="D38:E38"/>
    <mergeCell ref="D40:E40"/>
    <mergeCell ref="D41:E41"/>
    <mergeCell ref="D42:E42"/>
    <mergeCell ref="D43:E43"/>
    <mergeCell ref="D44:E44"/>
    <mergeCell ref="D34:E34"/>
    <mergeCell ref="D35:E35"/>
    <mergeCell ref="D36:E36"/>
    <mergeCell ref="D37:E37"/>
    <mergeCell ref="I23:J23"/>
    <mergeCell ref="G26:H26"/>
    <mergeCell ref="I26:J26"/>
    <mergeCell ref="G18:H18"/>
    <mergeCell ref="I18:J18"/>
    <mergeCell ref="G20:H20"/>
    <mergeCell ref="I20:J20"/>
    <mergeCell ref="G21:H21"/>
    <mergeCell ref="I21:J21"/>
    <mergeCell ref="G22:H22"/>
    <mergeCell ref="I22:J22"/>
    <mergeCell ref="G23:H23"/>
    <mergeCell ref="G17:H17"/>
    <mergeCell ref="I17:J17"/>
    <mergeCell ref="G15:H15"/>
    <mergeCell ref="I15:J15"/>
    <mergeCell ref="G16:H16"/>
    <mergeCell ref="I16:J16"/>
    <mergeCell ref="F1:I2"/>
    <mergeCell ref="C4:L6"/>
    <mergeCell ref="E8:F8"/>
    <mergeCell ref="I8:J8"/>
    <mergeCell ref="G14:H14"/>
    <mergeCell ref="I14:J14"/>
    <mergeCell ref="E9:F9"/>
    <mergeCell ref="E10:F10"/>
    <mergeCell ref="E11:F11"/>
    <mergeCell ref="E12:F12"/>
    <mergeCell ref="I9:J9"/>
    <mergeCell ref="I10:J10"/>
    <mergeCell ref="I11:J11"/>
    <mergeCell ref="I12:J12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30F7-F64D-4A41-8A46-78CC888BAA83}">
  <sheetPr codeName="Sheet33">
    <pageSetUpPr fitToPage="1"/>
  </sheetPr>
  <dimension ref="A1:N73"/>
  <sheetViews>
    <sheetView showGridLines="0" topLeftCell="A5" zoomScaleNormal="100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217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211</v>
      </c>
      <c r="H9" s="114"/>
      <c r="M9" s="16"/>
      <c r="N9" s="9"/>
    </row>
    <row r="10" spans="1:14" ht="13.95" customHeight="1" x14ac:dyDescent="0.3">
      <c r="A10" s="6"/>
      <c r="B10" s="15"/>
      <c r="G10" s="113" t="s">
        <v>212</v>
      </c>
      <c r="H10" s="114"/>
      <c r="M10" s="16"/>
      <c r="N10" s="9"/>
    </row>
    <row r="11" spans="1:14" ht="13.95" customHeight="1" x14ac:dyDescent="0.3">
      <c r="A11" s="6"/>
      <c r="B11" s="15"/>
      <c r="G11" s="113" t="s">
        <v>213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214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215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216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0.63194444444444442</v>
      </c>
      <c r="E17" s="25" t="s">
        <v>303</v>
      </c>
      <c r="F17" s="25"/>
      <c r="G17" s="111" t="str">
        <f>G9</f>
        <v>City FC BU10</v>
      </c>
      <c r="H17" s="112"/>
      <c r="I17" s="111" t="str">
        <f>G13</f>
        <v>Titans B13 Navy Medina</v>
      </c>
      <c r="J17" s="112"/>
      <c r="K17" s="25"/>
      <c r="L17" s="26" t="s">
        <v>218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0.68055555555555547</v>
      </c>
      <c r="E18" s="25" t="s">
        <v>303</v>
      </c>
      <c r="F18" s="25"/>
      <c r="G18" s="120" t="str">
        <f>G12</f>
        <v>ISC Gunners Select B13</v>
      </c>
      <c r="H18" s="120"/>
      <c r="I18" s="120" t="str">
        <f>G10</f>
        <v>Dragons B13</v>
      </c>
      <c r="J18" s="120"/>
      <c r="K18" s="25"/>
      <c r="L18" s="26" t="s">
        <v>218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0.82638888888888884</v>
      </c>
      <c r="E19" s="25" t="s">
        <v>303</v>
      </c>
      <c r="F19" s="25"/>
      <c r="G19" s="120" t="str">
        <f>G11</f>
        <v>Titans B13 Navy South Bellevue</v>
      </c>
      <c r="H19" s="120"/>
      <c r="I19" s="120" t="str">
        <f>G14</f>
        <v>Kitsap Alliance FC 2013B White</v>
      </c>
      <c r="J19" s="120"/>
      <c r="K19" s="25"/>
      <c r="L19" s="26" t="s">
        <v>218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0.55555555555555558</v>
      </c>
      <c r="E21" s="25" t="s">
        <v>303</v>
      </c>
      <c r="F21" s="25"/>
      <c r="G21" s="120" t="str">
        <f>G14</f>
        <v>Kitsap Alliance FC 2013B White</v>
      </c>
      <c r="H21" s="120"/>
      <c r="I21" s="120" t="str">
        <f>G12</f>
        <v>ISC Gunners Select B13</v>
      </c>
      <c r="J21" s="120"/>
      <c r="K21" s="25"/>
      <c r="L21" s="26" t="s">
        <v>218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0.60069444444444442</v>
      </c>
      <c r="E22" s="25" t="s">
        <v>303</v>
      </c>
      <c r="F22" s="25"/>
      <c r="G22" s="120" t="str">
        <f>G13</f>
        <v>Titans B13 Navy Medina</v>
      </c>
      <c r="H22" s="120"/>
      <c r="I22" s="120" t="str">
        <f>G10</f>
        <v>Dragons B13</v>
      </c>
      <c r="J22" s="120"/>
      <c r="K22" s="25"/>
      <c r="L22" s="26" t="s">
        <v>218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0.64583333333333337</v>
      </c>
      <c r="E23" s="25" t="s">
        <v>303</v>
      </c>
      <c r="F23" s="25"/>
      <c r="G23" s="120" t="str">
        <f>G11</f>
        <v>Titans B13 Navy South Bellevue</v>
      </c>
      <c r="H23" s="120"/>
      <c r="I23" s="120" t="str">
        <f>G9</f>
        <v>City FC BU10</v>
      </c>
      <c r="J23" s="120"/>
      <c r="K23" s="25"/>
      <c r="L23" s="26" t="s">
        <v>218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0.78472222222222221</v>
      </c>
      <c r="E25" s="25" t="s">
        <v>304</v>
      </c>
      <c r="F25" s="25"/>
      <c r="G25" s="120" t="str">
        <f>G13</f>
        <v>Titans B13 Navy Medina</v>
      </c>
      <c r="H25" s="120"/>
      <c r="I25" s="120" t="str">
        <f>G12</f>
        <v>ISC Gunners Select B13</v>
      </c>
      <c r="J25" s="120"/>
      <c r="K25" s="25"/>
      <c r="L25" s="26" t="s">
        <v>218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0.82986111111111116</v>
      </c>
      <c r="E26" s="25" t="s">
        <v>303</v>
      </c>
      <c r="F26" s="25"/>
      <c r="G26" s="120" t="str">
        <f>G9</f>
        <v>City FC BU10</v>
      </c>
      <c r="H26" s="120"/>
      <c r="I26" s="120" t="str">
        <f>G14</f>
        <v>Kitsap Alliance FC 2013B White</v>
      </c>
      <c r="J26" s="120"/>
      <c r="K26" s="25"/>
      <c r="L26" s="26" t="s">
        <v>218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0.82986111111111116</v>
      </c>
      <c r="E27" s="25" t="s">
        <v>304</v>
      </c>
      <c r="F27" s="25"/>
      <c r="G27" s="120" t="str">
        <f>G10</f>
        <v>Dragons B13</v>
      </c>
      <c r="H27" s="120"/>
      <c r="I27" s="120" t="str">
        <f>G11</f>
        <v>Titans B13 Navy South Bellevue</v>
      </c>
      <c r="J27" s="120"/>
      <c r="K27" s="25"/>
      <c r="L27" s="26" t="s">
        <v>218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0.54166666666666663</v>
      </c>
      <c r="E29" s="25" t="s">
        <v>303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City FC BU10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Dragons B13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Titans B13 Navy South Bellevue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ISC Gunners Select B13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Titans B13 Navy Medina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Kitsap Alliance FC 2013B White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6:H26"/>
    <mergeCell ref="I26:J26"/>
    <mergeCell ref="G27:H27"/>
    <mergeCell ref="I27:J27"/>
    <mergeCell ref="G29:H29"/>
    <mergeCell ref="I29:J29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I25:J25"/>
    <mergeCell ref="G19:H19"/>
    <mergeCell ref="I19:J19"/>
    <mergeCell ref="G18:H18"/>
    <mergeCell ref="I18:J18"/>
    <mergeCell ref="G22:H22"/>
    <mergeCell ref="I22:J22"/>
    <mergeCell ref="G21:H21"/>
    <mergeCell ref="I21:J21"/>
    <mergeCell ref="G23:H23"/>
    <mergeCell ref="I23:J23"/>
    <mergeCell ref="G25:H25"/>
    <mergeCell ref="F1:I2"/>
    <mergeCell ref="C4:L6"/>
    <mergeCell ref="G8:H8"/>
    <mergeCell ref="G16:H16"/>
    <mergeCell ref="I16:J16"/>
    <mergeCell ref="G12:H12"/>
    <mergeCell ref="G13:H13"/>
    <mergeCell ref="G14:H14"/>
    <mergeCell ref="G17:H17"/>
    <mergeCell ref="I17:J17"/>
    <mergeCell ref="G9:H9"/>
    <mergeCell ref="G10:H10"/>
    <mergeCell ref="G11:H11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C27D-A29D-4570-9B97-F8457CC30BF2}">
  <sheetPr codeName="Sheet27">
    <pageSetUpPr fitToPage="1"/>
  </sheetPr>
  <dimension ref="A1:N73"/>
  <sheetViews>
    <sheetView showGridLines="0" zoomScaleNormal="100" workbookViewId="0"/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6384" width="8.5546875" style="17"/>
  </cols>
  <sheetData>
    <row r="1" spans="1:14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4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</row>
    <row r="3" spans="1:14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4" ht="15" customHeight="1" x14ac:dyDescent="0.3">
      <c r="A4" s="6"/>
      <c r="B4" s="15"/>
      <c r="C4" s="116" t="s">
        <v>203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4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4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4" ht="13.95" customHeight="1" x14ac:dyDescent="0.3">
      <c r="A7" s="6"/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9"/>
    </row>
    <row r="8" spans="1:14" ht="18" customHeight="1" x14ac:dyDescent="0.35">
      <c r="A8" s="6"/>
      <c r="B8" s="15"/>
      <c r="G8" s="117" t="s">
        <v>0</v>
      </c>
      <c r="H8" s="118"/>
      <c r="M8" s="16"/>
      <c r="N8" s="9"/>
    </row>
    <row r="9" spans="1:14" ht="13.95" customHeight="1" x14ac:dyDescent="0.3">
      <c r="A9" s="6"/>
      <c r="B9" s="15"/>
      <c r="G9" s="113" t="s">
        <v>204</v>
      </c>
      <c r="H9" s="114"/>
      <c r="M9" s="16"/>
      <c r="N9" s="9"/>
    </row>
    <row r="10" spans="1:14" ht="13.95" customHeight="1" x14ac:dyDescent="0.3">
      <c r="A10" s="6"/>
      <c r="B10" s="15"/>
      <c r="G10" s="113" t="s">
        <v>205</v>
      </c>
      <c r="H10" s="114"/>
      <c r="M10" s="16"/>
      <c r="N10" s="9"/>
    </row>
    <row r="11" spans="1:14" ht="13.95" customHeight="1" x14ac:dyDescent="0.3">
      <c r="A11" s="6"/>
      <c r="B11" s="15"/>
      <c r="G11" s="113" t="s">
        <v>206</v>
      </c>
      <c r="H11" s="114"/>
      <c r="M11" s="16"/>
      <c r="N11" s="9"/>
    </row>
    <row r="12" spans="1:14" ht="13.95" customHeight="1" x14ac:dyDescent="0.3">
      <c r="A12" s="6"/>
      <c r="B12" s="15"/>
      <c r="E12" s="19"/>
      <c r="F12" s="19"/>
      <c r="G12" s="113" t="s">
        <v>207</v>
      </c>
      <c r="H12" s="114"/>
      <c r="I12" s="19"/>
      <c r="J12" s="19"/>
      <c r="M12" s="16"/>
      <c r="N12" s="9"/>
    </row>
    <row r="13" spans="1:14" ht="13.95" customHeight="1" x14ac:dyDescent="0.3">
      <c r="A13" s="6"/>
      <c r="B13" s="15"/>
      <c r="E13" s="19"/>
      <c r="F13" s="19"/>
      <c r="G13" s="113" t="s">
        <v>208</v>
      </c>
      <c r="H13" s="114"/>
      <c r="I13" s="19"/>
      <c r="J13" s="19"/>
      <c r="M13" s="16"/>
      <c r="N13" s="9"/>
    </row>
    <row r="14" spans="1:14" ht="13.95" customHeight="1" x14ac:dyDescent="0.3">
      <c r="A14" s="6"/>
      <c r="B14" s="15"/>
      <c r="E14" s="19"/>
      <c r="F14" s="19"/>
      <c r="G14" s="113" t="s">
        <v>209</v>
      </c>
      <c r="H14" s="114"/>
      <c r="I14" s="19"/>
      <c r="J14" s="19"/>
      <c r="M14" s="16"/>
      <c r="N14" s="9"/>
    </row>
    <row r="15" spans="1:14" ht="13.95" customHeight="1" x14ac:dyDescent="0.3">
      <c r="A15" s="6"/>
      <c r="B15" s="15"/>
      <c r="M15" s="16"/>
      <c r="N15" s="9"/>
    </row>
    <row r="16" spans="1:14" ht="13.95" customHeight="1" x14ac:dyDescent="0.3">
      <c r="A16" s="6"/>
      <c r="B16" s="15"/>
      <c r="C16" s="74" t="s">
        <v>1</v>
      </c>
      <c r="D16" s="21" t="s">
        <v>2</v>
      </c>
      <c r="E16" s="74" t="s">
        <v>3</v>
      </c>
      <c r="F16" s="74" t="s">
        <v>4</v>
      </c>
      <c r="G16" s="119" t="s">
        <v>5</v>
      </c>
      <c r="H16" s="119"/>
      <c r="I16" s="119" t="s">
        <v>6</v>
      </c>
      <c r="J16" s="119"/>
      <c r="K16" s="74" t="s">
        <v>4</v>
      </c>
      <c r="L16" s="74" t="s">
        <v>7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0.53472222222222221</v>
      </c>
      <c r="E17" s="25">
        <v>10</v>
      </c>
      <c r="F17" s="25"/>
      <c r="G17" s="120" t="str">
        <f>G12</f>
        <v>Titans G12 Navy Eastside</v>
      </c>
      <c r="H17" s="120"/>
      <c r="I17" s="120" t="str">
        <f>G13</f>
        <v>Seattle Celtic G12 White</v>
      </c>
      <c r="J17" s="120"/>
      <c r="K17" s="25"/>
      <c r="L17" s="26" t="s">
        <v>210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0.63194444444444442</v>
      </c>
      <c r="E18" s="25">
        <v>10</v>
      </c>
      <c r="F18" s="25"/>
      <c r="G18" s="120" t="str">
        <f>G11</f>
        <v>NSC G12 Green</v>
      </c>
      <c r="H18" s="120"/>
      <c r="I18" s="120" t="str">
        <f>G14</f>
        <v>TC United Girls 2012 Navy - Martinez</v>
      </c>
      <c r="J18" s="120"/>
      <c r="K18" s="25"/>
      <c r="L18" s="26" t="s">
        <v>210</v>
      </c>
      <c r="M18" s="16"/>
      <c r="N18" s="9"/>
    </row>
    <row r="19" spans="1:14" ht="13.95" customHeight="1" x14ac:dyDescent="0.3">
      <c r="A19" s="6"/>
      <c r="B19" s="15"/>
      <c r="C19" s="23">
        <v>44757</v>
      </c>
      <c r="D19" s="24">
        <v>0.77777777777777779</v>
      </c>
      <c r="E19" s="25">
        <v>9</v>
      </c>
      <c r="F19" s="25"/>
      <c r="G19" s="111" t="str">
        <f>G9</f>
        <v>CMF Firehawks</v>
      </c>
      <c r="H19" s="112"/>
      <c r="I19" s="111" t="str">
        <f>G10</f>
        <v>Titans G12 Navy Bellevue</v>
      </c>
      <c r="J19" s="112"/>
      <c r="K19" s="25"/>
      <c r="L19" s="26" t="s">
        <v>210</v>
      </c>
      <c r="M19" s="16"/>
      <c r="N19" s="9"/>
    </row>
    <row r="20" spans="1:14" ht="6.75" customHeight="1" x14ac:dyDescent="0.3">
      <c r="A20" s="6"/>
      <c r="B20" s="15"/>
      <c r="C20" s="27"/>
      <c r="D20" s="28"/>
      <c r="E20" s="29"/>
      <c r="F20" s="29"/>
      <c r="G20" s="30"/>
      <c r="H20" s="31"/>
      <c r="I20" s="30"/>
      <c r="J20" s="30"/>
      <c r="K20" s="29"/>
      <c r="L20" s="29"/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0.33333333333333331</v>
      </c>
      <c r="E21" s="25" t="s">
        <v>304</v>
      </c>
      <c r="F21" s="25"/>
      <c r="G21" s="120" t="str">
        <f>G14</f>
        <v>TC United Girls 2012 Navy - Martinez</v>
      </c>
      <c r="H21" s="120"/>
      <c r="I21" s="120" t="str">
        <f>G12</f>
        <v>Titans G12 Navy Eastside</v>
      </c>
      <c r="J21" s="120"/>
      <c r="K21" s="25"/>
      <c r="L21" s="26" t="s">
        <v>210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0.38541666666666669</v>
      </c>
      <c r="E22" s="25">
        <v>10</v>
      </c>
      <c r="F22" s="25"/>
      <c r="G22" s="120" t="str">
        <f>G13</f>
        <v>Seattle Celtic G12 White</v>
      </c>
      <c r="H22" s="120"/>
      <c r="I22" s="120" t="str">
        <f>G9</f>
        <v>CMF Firehawks</v>
      </c>
      <c r="J22" s="120"/>
      <c r="K22" s="25"/>
      <c r="L22" s="26" t="s">
        <v>210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0.43055555555555558</v>
      </c>
      <c r="E23" s="25">
        <v>10</v>
      </c>
      <c r="F23" s="25"/>
      <c r="G23" s="120" t="str">
        <f>G11</f>
        <v>NSC G12 Green</v>
      </c>
      <c r="H23" s="120"/>
      <c r="I23" s="120" t="str">
        <f>G10</f>
        <v>Titans G12 Navy Bellevue</v>
      </c>
      <c r="J23" s="120"/>
      <c r="K23" s="25"/>
      <c r="L23" s="26" t="s">
        <v>210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1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44758</v>
      </c>
      <c r="D25" s="24">
        <v>0.64583333333333337</v>
      </c>
      <c r="E25" s="25" t="s">
        <v>304</v>
      </c>
      <c r="F25" s="25"/>
      <c r="G25" s="120" t="str">
        <f>G9</f>
        <v>CMF Firehawks</v>
      </c>
      <c r="H25" s="120"/>
      <c r="I25" s="120" t="str">
        <f>G14</f>
        <v>TC United Girls 2012 Navy - Martinez</v>
      </c>
      <c r="J25" s="120"/>
      <c r="K25" s="25"/>
      <c r="L25" s="26" t="s">
        <v>210</v>
      </c>
      <c r="M25" s="16"/>
      <c r="N25" s="9"/>
    </row>
    <row r="26" spans="1:14" ht="13.95" customHeight="1" x14ac:dyDescent="0.3">
      <c r="A26" s="6"/>
      <c r="B26" s="15"/>
      <c r="C26" s="23">
        <v>44758</v>
      </c>
      <c r="D26" s="24">
        <v>0.69097222222222221</v>
      </c>
      <c r="E26" s="25" t="s">
        <v>304</v>
      </c>
      <c r="F26" s="25"/>
      <c r="G26" s="120" t="str">
        <f>G10</f>
        <v>Titans G12 Navy Bellevue</v>
      </c>
      <c r="H26" s="120"/>
      <c r="I26" s="120" t="str">
        <f>G13</f>
        <v>Seattle Celtic G12 White</v>
      </c>
      <c r="J26" s="120"/>
      <c r="K26" s="25"/>
      <c r="L26" s="26" t="s">
        <v>210</v>
      </c>
      <c r="M26" s="16"/>
      <c r="N26" s="9"/>
    </row>
    <row r="27" spans="1:14" ht="13.95" customHeight="1" x14ac:dyDescent="0.3">
      <c r="A27" s="6"/>
      <c r="B27" s="15"/>
      <c r="C27" s="23">
        <v>44758</v>
      </c>
      <c r="D27" s="24">
        <v>0.73611111111111116</v>
      </c>
      <c r="E27" s="25" t="s">
        <v>304</v>
      </c>
      <c r="F27" s="25"/>
      <c r="G27" s="120" t="str">
        <f>G11</f>
        <v>NSC G12 Green</v>
      </c>
      <c r="H27" s="120"/>
      <c r="I27" s="120" t="str">
        <f>G12</f>
        <v>Titans G12 Navy Eastside</v>
      </c>
      <c r="J27" s="120"/>
      <c r="K27" s="25"/>
      <c r="L27" s="26" t="s">
        <v>210</v>
      </c>
      <c r="M27" s="16"/>
      <c r="N27" s="9"/>
    </row>
    <row r="28" spans="1:14" ht="6.75" customHeight="1" x14ac:dyDescent="0.3">
      <c r="A28" s="6"/>
      <c r="B28" s="15"/>
      <c r="C28" s="27"/>
      <c r="D28" s="28"/>
      <c r="E28" s="29"/>
      <c r="F28" s="29"/>
      <c r="G28" s="30"/>
      <c r="H28" s="31"/>
      <c r="I28" s="30"/>
      <c r="J28" s="30"/>
      <c r="K28" s="29"/>
      <c r="L28" s="29"/>
      <c r="M28" s="16"/>
      <c r="N28" s="9"/>
    </row>
    <row r="29" spans="1:14" ht="13.95" customHeight="1" x14ac:dyDescent="0.3">
      <c r="A29" s="6"/>
      <c r="B29" s="15"/>
      <c r="C29" s="23">
        <v>44759</v>
      </c>
      <c r="D29" s="24">
        <v>0.52083333333333337</v>
      </c>
      <c r="E29" s="25" t="s">
        <v>304</v>
      </c>
      <c r="F29" s="25"/>
      <c r="G29" s="120" t="s">
        <v>8</v>
      </c>
      <c r="H29" s="120"/>
      <c r="I29" s="120" t="s">
        <v>9</v>
      </c>
      <c r="J29" s="120"/>
      <c r="K29" s="25"/>
      <c r="L29" s="25" t="s">
        <v>10</v>
      </c>
      <c r="M29" s="16"/>
      <c r="N29" s="9"/>
    </row>
    <row r="30" spans="1:14" ht="13.95" customHeight="1" x14ac:dyDescent="0.3">
      <c r="A30" s="6"/>
      <c r="B30" s="15"/>
      <c r="M30" s="16"/>
      <c r="N30" s="9"/>
    </row>
    <row r="31" spans="1:14" ht="13.95" customHeight="1" x14ac:dyDescent="0.3">
      <c r="A31" s="6"/>
      <c r="B31" s="15"/>
      <c r="D31" s="124" t="s">
        <v>11</v>
      </c>
      <c r="E31" s="125"/>
      <c r="F31" s="32" t="s">
        <v>12</v>
      </c>
      <c r="G31" s="33" t="s">
        <v>13</v>
      </c>
      <c r="H31" s="32" t="s">
        <v>14</v>
      </c>
      <c r="I31" s="33" t="s">
        <v>15</v>
      </c>
      <c r="J31" s="32" t="s">
        <v>16</v>
      </c>
      <c r="K31" s="33" t="s">
        <v>17</v>
      </c>
      <c r="M31" s="16"/>
      <c r="N31" s="9"/>
    </row>
    <row r="32" spans="1:14" ht="13.95" customHeight="1" x14ac:dyDescent="0.3">
      <c r="A32" s="6"/>
      <c r="B32" s="15"/>
      <c r="D32" s="126" t="str">
        <f t="shared" ref="D32:D37" si="0">G9</f>
        <v>CMF Firehawks</v>
      </c>
      <c r="E32" s="127"/>
      <c r="F32" s="34"/>
      <c r="G32" s="34"/>
      <c r="H32" s="34"/>
      <c r="I32" s="34"/>
      <c r="J32" s="34"/>
      <c r="K32" s="34"/>
      <c r="M32" s="16"/>
      <c r="N32" s="9"/>
    </row>
    <row r="33" spans="1:14" ht="13.95" customHeight="1" x14ac:dyDescent="0.3">
      <c r="A33" s="6"/>
      <c r="B33" s="15"/>
      <c r="D33" s="126" t="str">
        <f t="shared" si="0"/>
        <v>Titans G12 Navy Bellevue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 t="shared" si="0"/>
        <v>NSC G12 Green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 t="shared" si="0"/>
        <v>Titans G12 Navy Eastside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 t="shared" si="0"/>
        <v>Seattle Celtic G12 White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13.95" customHeight="1" x14ac:dyDescent="0.3">
      <c r="A37" s="6"/>
      <c r="B37" s="15"/>
      <c r="D37" s="126" t="str">
        <f t="shared" si="0"/>
        <v>TC United Girls 2012 Navy - Martinez</v>
      </c>
      <c r="E37" s="127"/>
      <c r="F37" s="34"/>
      <c r="G37" s="34"/>
      <c r="H37" s="34"/>
      <c r="I37" s="34"/>
      <c r="J37" s="34"/>
      <c r="K37" s="34"/>
      <c r="M37" s="16"/>
      <c r="N37" s="9"/>
    </row>
    <row r="38" spans="1:14" ht="13.95" customHeight="1" x14ac:dyDescent="0.3">
      <c r="A38" s="6"/>
      <c r="B38" s="15"/>
      <c r="M38" s="16"/>
      <c r="N38" s="9"/>
    </row>
    <row r="39" spans="1:14" ht="13.95" customHeight="1" x14ac:dyDescent="0.3">
      <c r="A39" s="6"/>
      <c r="B39" s="15"/>
      <c r="C39" s="35"/>
      <c r="D39" s="65" t="s">
        <v>10</v>
      </c>
      <c r="M39" s="16"/>
      <c r="N39" s="9"/>
    </row>
    <row r="40" spans="1:14" ht="13.95" customHeight="1" x14ac:dyDescent="0.3">
      <c r="A40" s="6"/>
      <c r="B40" s="15"/>
      <c r="C40" s="35"/>
      <c r="D40" s="36"/>
      <c r="E40" s="128"/>
      <c r="F40" s="128"/>
      <c r="G40" s="128"/>
      <c r="H40" s="128"/>
      <c r="I40" s="128"/>
      <c r="J40" s="128"/>
      <c r="K40" s="128"/>
      <c r="M40" s="16"/>
      <c r="N40" s="9"/>
    </row>
    <row r="41" spans="1:14" x14ac:dyDescent="0.3">
      <c r="A41" s="6"/>
      <c r="B41" s="15"/>
      <c r="M41" s="16"/>
      <c r="N41" s="9"/>
    </row>
    <row r="42" spans="1:14" x14ac:dyDescent="0.3">
      <c r="A42" s="6"/>
      <c r="B42" s="15"/>
      <c r="M42" s="16"/>
      <c r="N42" s="9"/>
    </row>
    <row r="43" spans="1:14" ht="14.4" x14ac:dyDescent="0.3">
      <c r="A43" s="6"/>
      <c r="B43" s="15"/>
      <c r="E43" s="121" t="s">
        <v>30</v>
      </c>
      <c r="F43" s="121"/>
      <c r="G43" s="121"/>
      <c r="H43" s="121"/>
      <c r="I43" s="121"/>
      <c r="J43" s="121"/>
      <c r="K43" s="121"/>
      <c r="M43" s="16"/>
      <c r="N43" s="9"/>
    </row>
    <row r="44" spans="1:14" x14ac:dyDescent="0.3">
      <c r="A44" s="6"/>
      <c r="B44" s="15"/>
      <c r="E44" s="122"/>
      <c r="F44" s="122"/>
      <c r="G44" s="122"/>
      <c r="H44" s="122"/>
      <c r="I44" s="122"/>
      <c r="J44" s="122"/>
      <c r="K44" s="122"/>
      <c r="M44" s="16"/>
      <c r="N44" s="9"/>
    </row>
    <row r="45" spans="1:14" x14ac:dyDescent="0.3">
      <c r="A45" s="6"/>
      <c r="B45" s="15"/>
      <c r="E45" s="64"/>
      <c r="F45" s="64"/>
      <c r="G45" s="64"/>
      <c r="H45" s="64"/>
      <c r="I45" s="64"/>
      <c r="J45" s="64"/>
      <c r="K45" s="64"/>
      <c r="M45" s="16"/>
      <c r="N45" s="9"/>
    </row>
    <row r="46" spans="1:14" x14ac:dyDescent="0.3">
      <c r="A46" s="6"/>
      <c r="B46" s="15"/>
      <c r="E46" s="122" t="s">
        <v>31</v>
      </c>
      <c r="F46" s="122"/>
      <c r="G46" s="122"/>
      <c r="H46" s="122"/>
      <c r="I46" s="122"/>
      <c r="J46" s="122"/>
      <c r="K46" s="122"/>
      <c r="M46" s="16"/>
      <c r="N46" s="9"/>
    </row>
    <row r="47" spans="1:14" x14ac:dyDescent="0.3">
      <c r="A47" s="6"/>
      <c r="B47" s="15"/>
      <c r="M47" s="16"/>
      <c r="N47" s="9"/>
    </row>
    <row r="48" spans="1:14" x14ac:dyDescent="0.3">
      <c r="A48" s="6"/>
      <c r="B48" s="15"/>
      <c r="M48" s="16"/>
      <c r="N48" s="9"/>
    </row>
    <row r="49" spans="1:14" x14ac:dyDescent="0.3">
      <c r="A49" s="6"/>
      <c r="B49" s="15"/>
      <c r="M49" s="16"/>
      <c r="N49" s="9"/>
    </row>
    <row r="50" spans="1:14" x14ac:dyDescent="0.3">
      <c r="A50" s="6"/>
      <c r="B50" s="15"/>
      <c r="M50" s="16"/>
      <c r="N50" s="9"/>
    </row>
    <row r="51" spans="1:14" x14ac:dyDescent="0.3">
      <c r="A51" s="6"/>
      <c r="B51" s="15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ht="16.8" x14ac:dyDescent="0.3">
      <c r="A70" s="6"/>
      <c r="B70" s="15"/>
      <c r="C70" s="12"/>
      <c r="D70" s="123"/>
      <c r="E70" s="123"/>
      <c r="F70" s="76"/>
      <c r="G70" s="38"/>
      <c r="H70" s="76"/>
      <c r="I70" s="38"/>
      <c r="J70" s="76"/>
      <c r="K70" s="38"/>
      <c r="L70" s="12"/>
      <c r="M70" s="16"/>
      <c r="N70" s="9"/>
    </row>
    <row r="71" spans="1:14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43">
    <mergeCell ref="G27:H27"/>
    <mergeCell ref="I27:J27"/>
    <mergeCell ref="G26:H26"/>
    <mergeCell ref="I26:J26"/>
    <mergeCell ref="G29:H29"/>
    <mergeCell ref="I29:J29"/>
    <mergeCell ref="E43:K43"/>
    <mergeCell ref="E44:K44"/>
    <mergeCell ref="E46:K46"/>
    <mergeCell ref="D70:E70"/>
    <mergeCell ref="D31:E31"/>
    <mergeCell ref="D32:E32"/>
    <mergeCell ref="D33:E33"/>
    <mergeCell ref="D34:E34"/>
    <mergeCell ref="D35:E35"/>
    <mergeCell ref="D36:E36"/>
    <mergeCell ref="D37:E37"/>
    <mergeCell ref="E40:K40"/>
    <mergeCell ref="I25:J25"/>
    <mergeCell ref="G18:H18"/>
    <mergeCell ref="I18:J18"/>
    <mergeCell ref="G17:H17"/>
    <mergeCell ref="I17:J17"/>
    <mergeCell ref="G23:H23"/>
    <mergeCell ref="I23:J23"/>
    <mergeCell ref="G19:H19"/>
    <mergeCell ref="I19:J19"/>
    <mergeCell ref="G21:H21"/>
    <mergeCell ref="I21:J21"/>
    <mergeCell ref="G22:H22"/>
    <mergeCell ref="I22:J22"/>
    <mergeCell ref="G25:H25"/>
    <mergeCell ref="F1:I2"/>
    <mergeCell ref="C4:L6"/>
    <mergeCell ref="G8:H8"/>
    <mergeCell ref="G16:H16"/>
    <mergeCell ref="I16:J16"/>
    <mergeCell ref="G9:H9"/>
    <mergeCell ref="G10:H10"/>
    <mergeCell ref="G11:H11"/>
    <mergeCell ref="G12:H12"/>
    <mergeCell ref="G13:H13"/>
    <mergeCell ref="G14:H14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DBF5-783E-4D0A-A56E-85D85D905622}">
  <sheetPr codeName="Sheet28">
    <pageSetUpPr fitToPage="1"/>
  </sheetPr>
  <dimension ref="A1:P73"/>
  <sheetViews>
    <sheetView showGridLines="0" topLeftCell="A4" workbookViewId="0">
      <selection activeCell="C8" sqref="C8:L9"/>
    </sheetView>
  </sheetViews>
  <sheetFormatPr defaultColWidth="8.5546875" defaultRowHeight="13.8" x14ac:dyDescent="0.3"/>
  <cols>
    <col min="1" max="2" width="4.6640625" style="17" customWidth="1"/>
    <col min="3" max="12" width="11.88671875" style="17" customWidth="1"/>
    <col min="13" max="14" width="4.6640625" style="17" customWidth="1"/>
    <col min="15" max="15" width="26.6640625" style="17" customWidth="1"/>
    <col min="16" max="16384" width="8.5546875" style="17"/>
  </cols>
  <sheetData>
    <row r="1" spans="1:16" s="5" customFormat="1" ht="28.95" customHeight="1" thickTop="1" x14ac:dyDescent="0.3">
      <c r="A1" s="1"/>
      <c r="B1" s="2"/>
      <c r="C1" s="2"/>
      <c r="D1" s="2"/>
      <c r="E1" s="2"/>
      <c r="F1" s="103"/>
      <c r="G1" s="103"/>
      <c r="H1" s="103"/>
      <c r="I1" s="103"/>
      <c r="J1" s="47"/>
      <c r="K1" s="47"/>
      <c r="L1" s="47"/>
      <c r="M1" s="72"/>
      <c r="N1" s="4"/>
    </row>
    <row r="2" spans="1:16" s="5" customFormat="1" ht="192.75" customHeight="1" thickBot="1" x14ac:dyDescent="0.35">
      <c r="A2" s="6"/>
      <c r="B2" s="7"/>
      <c r="C2" s="7"/>
      <c r="D2" s="7"/>
      <c r="E2" s="7"/>
      <c r="F2" s="115"/>
      <c r="G2" s="115"/>
      <c r="H2" s="115"/>
      <c r="I2" s="115"/>
      <c r="J2" s="48"/>
      <c r="K2" s="48"/>
      <c r="L2" s="48"/>
      <c r="M2" s="73"/>
      <c r="N2" s="9"/>
      <c r="P2"/>
    </row>
    <row r="3" spans="1:16" s="5" customFormat="1" ht="13.95" customHeight="1" thickTop="1" x14ac:dyDescent="0.3">
      <c r="A3" s="10"/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4"/>
      <c r="N3" s="9"/>
    </row>
    <row r="4" spans="1:16" ht="15" customHeight="1" x14ac:dyDescent="0.3">
      <c r="A4" s="6"/>
      <c r="B4" s="15"/>
      <c r="C4" s="116" t="s">
        <v>202</v>
      </c>
      <c r="D4" s="116"/>
      <c r="E4" s="116"/>
      <c r="F4" s="116"/>
      <c r="G4" s="116"/>
      <c r="H4" s="116"/>
      <c r="I4" s="116"/>
      <c r="J4" s="116"/>
      <c r="K4" s="116"/>
      <c r="L4" s="116"/>
      <c r="M4" s="16"/>
      <c r="N4" s="9"/>
    </row>
    <row r="5" spans="1:16" ht="15" customHeight="1" x14ac:dyDescent="0.3">
      <c r="A5" s="6"/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6"/>
      <c r="N5" s="9"/>
    </row>
    <row r="6" spans="1:16" ht="15" customHeight="1" x14ac:dyDescent="0.3">
      <c r="A6" s="6"/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6"/>
      <c r="N6" s="9"/>
    </row>
    <row r="7" spans="1:16" ht="13.95" customHeight="1" x14ac:dyDescent="0.3">
      <c r="A7" s="6"/>
      <c r="B7" s="15"/>
      <c r="M7" s="16"/>
      <c r="N7" s="9"/>
    </row>
    <row r="8" spans="1:16" ht="18" customHeight="1" x14ac:dyDescent="0.35">
      <c r="A8" s="6"/>
      <c r="B8" s="15"/>
      <c r="E8" s="117" t="s">
        <v>18</v>
      </c>
      <c r="F8" s="131"/>
      <c r="I8" s="117" t="s">
        <v>19</v>
      </c>
      <c r="J8" s="131"/>
      <c r="M8" s="16"/>
      <c r="N8" s="9"/>
    </row>
    <row r="9" spans="1:16" ht="13.95" customHeight="1" x14ac:dyDescent="0.3">
      <c r="A9" s="6"/>
      <c r="B9" s="15"/>
      <c r="E9" s="113" t="s">
        <v>198</v>
      </c>
      <c r="F9" s="114"/>
      <c r="I9" s="113" t="s">
        <v>194</v>
      </c>
      <c r="J9" s="114"/>
      <c r="M9" s="16"/>
      <c r="N9" s="9"/>
    </row>
    <row r="10" spans="1:16" ht="13.95" customHeight="1" x14ac:dyDescent="0.3">
      <c r="A10" s="6"/>
      <c r="B10" s="15"/>
      <c r="E10" s="113" t="s">
        <v>199</v>
      </c>
      <c r="F10" s="114"/>
      <c r="I10" s="113" t="s">
        <v>195</v>
      </c>
      <c r="J10" s="114"/>
      <c r="M10" s="16"/>
      <c r="N10" s="9"/>
    </row>
    <row r="11" spans="1:16" ht="13.95" customHeight="1" x14ac:dyDescent="0.3">
      <c r="A11" s="6"/>
      <c r="B11" s="15"/>
      <c r="E11" s="113" t="s">
        <v>200</v>
      </c>
      <c r="F11" s="114"/>
      <c r="I11" s="113" t="s">
        <v>196</v>
      </c>
      <c r="J11" s="114"/>
      <c r="M11" s="16"/>
      <c r="N11" s="9"/>
    </row>
    <row r="12" spans="1:16" ht="13.95" customHeight="1" x14ac:dyDescent="0.3">
      <c r="A12" s="6"/>
      <c r="B12" s="15"/>
      <c r="E12" s="113" t="s">
        <v>201</v>
      </c>
      <c r="F12" s="114"/>
      <c r="I12" s="113" t="s">
        <v>197</v>
      </c>
      <c r="J12" s="114"/>
      <c r="M12" s="16"/>
      <c r="N12" s="9"/>
    </row>
    <row r="13" spans="1:16" ht="13.95" customHeight="1" x14ac:dyDescent="0.3">
      <c r="A13" s="6"/>
      <c r="B13" s="15"/>
      <c r="M13" s="16"/>
      <c r="N13" s="9"/>
    </row>
    <row r="14" spans="1:16" ht="13.95" customHeight="1" x14ac:dyDescent="0.3">
      <c r="A14" s="6"/>
      <c r="B14" s="15"/>
      <c r="C14" s="74" t="s">
        <v>1</v>
      </c>
      <c r="D14" s="21" t="s">
        <v>2</v>
      </c>
      <c r="E14" s="74" t="s">
        <v>3</v>
      </c>
      <c r="F14" s="74" t="s">
        <v>4</v>
      </c>
      <c r="G14" s="119" t="s">
        <v>5</v>
      </c>
      <c r="H14" s="119"/>
      <c r="I14" s="119" t="s">
        <v>6</v>
      </c>
      <c r="J14" s="119"/>
      <c r="K14" s="74" t="s">
        <v>4</v>
      </c>
      <c r="L14" s="74" t="s">
        <v>7</v>
      </c>
      <c r="M14" s="16"/>
      <c r="N14" s="9"/>
    </row>
    <row r="15" spans="1:16" ht="13.95" customHeight="1" x14ac:dyDescent="0.3">
      <c r="A15" s="6"/>
      <c r="B15" s="15"/>
      <c r="C15" s="23">
        <v>44757</v>
      </c>
      <c r="D15" s="24">
        <v>0.58333333333333337</v>
      </c>
      <c r="E15" s="25">
        <v>10</v>
      </c>
      <c r="F15" s="25"/>
      <c r="G15" s="120" t="str">
        <f>E11</f>
        <v>Rapids 2012</v>
      </c>
      <c r="H15" s="120"/>
      <c r="I15" s="120" t="str">
        <f>E12</f>
        <v>Titans G12/13 Navy South Bellevue</v>
      </c>
      <c r="J15" s="120"/>
      <c r="K15" s="25"/>
      <c r="L15" s="25" t="s">
        <v>20</v>
      </c>
      <c r="M15" s="16"/>
      <c r="N15" s="9"/>
    </row>
    <row r="16" spans="1:16" ht="13.95" customHeight="1" x14ac:dyDescent="0.3">
      <c r="A16" s="6"/>
      <c r="B16" s="15"/>
      <c r="C16" s="23">
        <v>44757</v>
      </c>
      <c r="D16" s="24">
        <v>0.68055555555555547</v>
      </c>
      <c r="E16" s="25">
        <v>10</v>
      </c>
      <c r="F16" s="25"/>
      <c r="G16" s="120" t="str">
        <f>E9</f>
        <v>Dragons G12</v>
      </c>
      <c r="H16" s="120"/>
      <c r="I16" s="120" t="str">
        <f>E10</f>
        <v>Titans G12/13 Navy Medina</v>
      </c>
      <c r="J16" s="120"/>
      <c r="K16" s="25"/>
      <c r="L16" s="25" t="s">
        <v>20</v>
      </c>
      <c r="M16" s="16"/>
      <c r="N16" s="9"/>
    </row>
    <row r="17" spans="1:14" ht="13.95" customHeight="1" x14ac:dyDescent="0.3">
      <c r="A17" s="6"/>
      <c r="B17" s="15"/>
      <c r="C17" s="23">
        <v>44757</v>
      </c>
      <c r="D17" s="24">
        <v>0.77777777777777779</v>
      </c>
      <c r="E17" s="25">
        <v>10</v>
      </c>
      <c r="F17" s="25"/>
      <c r="G17" s="120" t="str">
        <f>I9</f>
        <v>Titans G12 Navy Puyallup</v>
      </c>
      <c r="H17" s="120"/>
      <c r="I17" s="120" t="str">
        <f>I10</f>
        <v>Steel United WA G12</v>
      </c>
      <c r="J17" s="120"/>
      <c r="K17" s="25"/>
      <c r="L17" s="25" t="s">
        <v>21</v>
      </c>
      <c r="M17" s="16"/>
      <c r="N17" s="9"/>
    </row>
    <row r="18" spans="1:14" ht="13.95" customHeight="1" x14ac:dyDescent="0.3">
      <c r="A18" s="6"/>
      <c r="B18" s="15"/>
      <c r="C18" s="23">
        <v>44757</v>
      </c>
      <c r="D18" s="24">
        <v>0.82638888888888884</v>
      </c>
      <c r="E18" s="25">
        <v>10</v>
      </c>
      <c r="F18" s="25"/>
      <c r="G18" s="120" t="str">
        <f>I11</f>
        <v>Titans G12 Navy South Bellevue</v>
      </c>
      <c r="H18" s="120"/>
      <c r="I18" s="120" t="str">
        <f>I12</f>
        <v>Wenatchee fc green2012</v>
      </c>
      <c r="J18" s="120"/>
      <c r="K18" s="25"/>
      <c r="L18" s="25" t="s">
        <v>21</v>
      </c>
      <c r="M18" s="16"/>
      <c r="N18" s="9"/>
    </row>
    <row r="19" spans="1:14" ht="6.75" customHeight="1" x14ac:dyDescent="0.3">
      <c r="A19" s="6"/>
      <c r="B19" s="15"/>
      <c r="C19" s="27"/>
      <c r="D19" s="28"/>
      <c r="E19" s="29"/>
      <c r="F19" s="29"/>
      <c r="G19" s="30"/>
      <c r="H19" s="31"/>
      <c r="I19" s="30"/>
      <c r="J19" s="30"/>
      <c r="K19" s="29"/>
      <c r="L19" s="29"/>
      <c r="M19" s="16"/>
      <c r="N19" s="9"/>
    </row>
    <row r="20" spans="1:14" ht="13.95" customHeight="1" x14ac:dyDescent="0.3">
      <c r="A20" s="6"/>
      <c r="B20" s="15"/>
      <c r="C20" s="23">
        <v>44758</v>
      </c>
      <c r="D20" s="24">
        <v>0.61111111111111105</v>
      </c>
      <c r="E20" s="25">
        <v>9</v>
      </c>
      <c r="F20" s="25"/>
      <c r="G20" s="120" t="str">
        <f>E9</f>
        <v>Dragons G12</v>
      </c>
      <c r="H20" s="120"/>
      <c r="I20" s="120" t="str">
        <f>E11</f>
        <v>Rapids 2012</v>
      </c>
      <c r="J20" s="120"/>
      <c r="K20" s="25"/>
      <c r="L20" s="25" t="s">
        <v>20</v>
      </c>
      <c r="M20" s="16"/>
      <c r="N20" s="9"/>
    </row>
    <row r="21" spans="1:14" ht="13.95" customHeight="1" x14ac:dyDescent="0.3">
      <c r="A21" s="6"/>
      <c r="B21" s="15"/>
      <c r="C21" s="23">
        <v>44758</v>
      </c>
      <c r="D21" s="24">
        <v>0.61111111111111105</v>
      </c>
      <c r="E21" s="25">
        <v>10</v>
      </c>
      <c r="F21" s="25"/>
      <c r="G21" s="120" t="str">
        <f>I10</f>
        <v>Steel United WA G12</v>
      </c>
      <c r="H21" s="120"/>
      <c r="I21" s="120" t="str">
        <f>I12</f>
        <v>Wenatchee fc green2012</v>
      </c>
      <c r="J21" s="120"/>
      <c r="K21" s="25"/>
      <c r="L21" s="25" t="s">
        <v>21</v>
      </c>
      <c r="M21" s="16"/>
      <c r="N21" s="9"/>
    </row>
    <row r="22" spans="1:14" ht="13.95" customHeight="1" x14ac:dyDescent="0.3">
      <c r="A22" s="6"/>
      <c r="B22" s="15"/>
      <c r="C22" s="23">
        <v>44758</v>
      </c>
      <c r="D22" s="24">
        <v>0.65625</v>
      </c>
      <c r="E22" s="25">
        <v>10</v>
      </c>
      <c r="F22" s="25"/>
      <c r="G22" s="120" t="str">
        <f>I9</f>
        <v>Titans G12 Navy Puyallup</v>
      </c>
      <c r="H22" s="120"/>
      <c r="I22" s="120" t="str">
        <f>I11</f>
        <v>Titans G12 Navy South Bellevue</v>
      </c>
      <c r="J22" s="120"/>
      <c r="K22" s="25"/>
      <c r="L22" s="25" t="s">
        <v>21</v>
      </c>
      <c r="M22" s="16"/>
      <c r="N22" s="9"/>
    </row>
    <row r="23" spans="1:14" ht="13.95" customHeight="1" x14ac:dyDescent="0.3">
      <c r="A23" s="6"/>
      <c r="B23" s="15"/>
      <c r="C23" s="23">
        <v>44758</v>
      </c>
      <c r="D23" s="24">
        <v>0.70138888888888884</v>
      </c>
      <c r="E23" s="25">
        <v>10</v>
      </c>
      <c r="F23" s="25"/>
      <c r="G23" s="120" t="str">
        <f>E10</f>
        <v>Titans G12/13 Navy Medina</v>
      </c>
      <c r="H23" s="120"/>
      <c r="I23" s="120" t="str">
        <f>E12</f>
        <v>Titans G12/13 Navy South Bellevue</v>
      </c>
      <c r="J23" s="120"/>
      <c r="K23" s="25"/>
      <c r="L23" s="25" t="s">
        <v>20</v>
      </c>
      <c r="M23" s="16"/>
      <c r="N23" s="9"/>
    </row>
    <row r="24" spans="1:14" ht="6.75" customHeight="1" x14ac:dyDescent="0.3">
      <c r="A24" s="6"/>
      <c r="B24" s="15"/>
      <c r="C24" s="27"/>
      <c r="D24" s="28"/>
      <c r="E24" s="29"/>
      <c r="F24" s="29"/>
      <c r="G24" s="30"/>
      <c r="H24" s="30"/>
      <c r="I24" s="30"/>
      <c r="J24" s="30"/>
      <c r="K24" s="29"/>
      <c r="L24" s="29"/>
      <c r="M24" s="16"/>
      <c r="N24" s="9"/>
    </row>
    <row r="25" spans="1:14" ht="13.95" customHeight="1" x14ac:dyDescent="0.3">
      <c r="A25" s="6"/>
      <c r="B25" s="15"/>
      <c r="C25" s="23">
        <v>44759</v>
      </c>
      <c r="D25" s="24">
        <v>0.34027777777777773</v>
      </c>
      <c r="E25" s="25">
        <v>9</v>
      </c>
      <c r="F25" s="25"/>
      <c r="G25" s="120" t="str">
        <f>E12</f>
        <v>Titans G12/13 Navy South Bellevue</v>
      </c>
      <c r="H25" s="120"/>
      <c r="I25" s="120" t="str">
        <f>E9</f>
        <v>Dragons G12</v>
      </c>
      <c r="J25" s="120"/>
      <c r="K25" s="25"/>
      <c r="L25" s="25" t="s">
        <v>20</v>
      </c>
      <c r="M25" s="16"/>
      <c r="N25" s="9"/>
    </row>
    <row r="26" spans="1:14" ht="13.95" customHeight="1" x14ac:dyDescent="0.3">
      <c r="A26" s="6"/>
      <c r="B26" s="15"/>
      <c r="C26" s="23">
        <v>44759</v>
      </c>
      <c r="D26" s="24">
        <v>0.34027777777777773</v>
      </c>
      <c r="E26" s="25">
        <v>10</v>
      </c>
      <c r="F26" s="25"/>
      <c r="G26" s="120" t="str">
        <f>E10</f>
        <v>Titans G12/13 Navy Medina</v>
      </c>
      <c r="H26" s="120"/>
      <c r="I26" s="120" t="str">
        <f>E11</f>
        <v>Rapids 2012</v>
      </c>
      <c r="J26" s="120"/>
      <c r="K26" s="25"/>
      <c r="L26" s="25" t="s">
        <v>20</v>
      </c>
      <c r="M26" s="16"/>
      <c r="N26" s="9"/>
    </row>
    <row r="27" spans="1:14" ht="13.95" customHeight="1" x14ac:dyDescent="0.3">
      <c r="A27" s="6"/>
      <c r="B27" s="15"/>
      <c r="C27" s="23">
        <v>44759</v>
      </c>
      <c r="D27" s="24">
        <v>0.3888888888888889</v>
      </c>
      <c r="E27" s="25">
        <v>9</v>
      </c>
      <c r="F27" s="25"/>
      <c r="G27" s="120" t="str">
        <f>I10</f>
        <v>Steel United WA G12</v>
      </c>
      <c r="H27" s="120"/>
      <c r="I27" s="120" t="str">
        <f>I11</f>
        <v>Titans G12 Navy South Bellevue</v>
      </c>
      <c r="J27" s="120"/>
      <c r="K27" s="44"/>
      <c r="L27" s="25" t="s">
        <v>21</v>
      </c>
      <c r="M27" s="16"/>
      <c r="N27" s="9"/>
    </row>
    <row r="28" spans="1:14" ht="13.95" customHeight="1" x14ac:dyDescent="0.3">
      <c r="A28" s="6"/>
      <c r="B28" s="15"/>
      <c r="C28" s="23">
        <v>44759</v>
      </c>
      <c r="D28" s="24">
        <v>0.3888888888888889</v>
      </c>
      <c r="E28" s="25">
        <v>10</v>
      </c>
      <c r="F28" s="25"/>
      <c r="G28" s="120" t="str">
        <f>I12</f>
        <v>Wenatchee fc green2012</v>
      </c>
      <c r="H28" s="120"/>
      <c r="I28" s="120" t="str">
        <f>I9</f>
        <v>Titans G12 Navy Puyallup</v>
      </c>
      <c r="J28" s="120"/>
      <c r="K28" s="25"/>
      <c r="L28" s="25" t="s">
        <v>21</v>
      </c>
      <c r="M28" s="16"/>
      <c r="N28" s="9"/>
    </row>
    <row r="29" spans="1:14" ht="6.75" customHeight="1" x14ac:dyDescent="0.3">
      <c r="A29" s="6"/>
      <c r="B29" s="15"/>
      <c r="C29" s="27"/>
      <c r="D29" s="28"/>
      <c r="E29" s="29"/>
      <c r="F29" s="29"/>
      <c r="G29" s="30"/>
      <c r="H29" s="30"/>
      <c r="I29" s="30"/>
      <c r="J29" s="30"/>
      <c r="K29" s="29"/>
      <c r="L29" s="29"/>
      <c r="M29" s="16"/>
      <c r="N29" s="9"/>
    </row>
    <row r="30" spans="1:14" ht="13.95" customHeight="1" x14ac:dyDescent="0.3">
      <c r="A30" s="6"/>
      <c r="B30" s="15"/>
      <c r="C30" s="23">
        <v>44759</v>
      </c>
      <c r="D30" s="24">
        <v>0.61458333333333337</v>
      </c>
      <c r="E30" s="25">
        <v>10</v>
      </c>
      <c r="F30" s="25"/>
      <c r="G30" s="132" t="s">
        <v>22</v>
      </c>
      <c r="H30" s="120"/>
      <c r="I30" s="132" t="s">
        <v>23</v>
      </c>
      <c r="J30" s="132"/>
      <c r="K30" s="44"/>
      <c r="L30" s="25" t="s">
        <v>10</v>
      </c>
      <c r="M30" s="16"/>
      <c r="N30" s="9"/>
    </row>
    <row r="31" spans="1:14" ht="13.95" customHeight="1" x14ac:dyDescent="0.3">
      <c r="A31" s="6"/>
      <c r="B31" s="15"/>
      <c r="M31" s="16"/>
      <c r="N31" s="9"/>
    </row>
    <row r="32" spans="1:14" ht="13.95" customHeight="1" x14ac:dyDescent="0.3">
      <c r="A32" s="6"/>
      <c r="B32" s="15"/>
      <c r="D32" s="124" t="s">
        <v>24</v>
      </c>
      <c r="E32" s="125"/>
      <c r="F32" s="32" t="s">
        <v>12</v>
      </c>
      <c r="G32" s="33" t="s">
        <v>13</v>
      </c>
      <c r="H32" s="32" t="s">
        <v>14</v>
      </c>
      <c r="I32" s="33" t="s">
        <v>15</v>
      </c>
      <c r="J32" s="32" t="s">
        <v>16</v>
      </c>
      <c r="K32" s="33" t="s">
        <v>17</v>
      </c>
      <c r="M32" s="16"/>
      <c r="N32" s="9"/>
    </row>
    <row r="33" spans="1:14" ht="13.95" customHeight="1" x14ac:dyDescent="0.3">
      <c r="A33" s="6"/>
      <c r="B33" s="15"/>
      <c r="D33" s="126" t="str">
        <f>E9</f>
        <v>Dragons G12</v>
      </c>
      <c r="E33" s="127"/>
      <c r="F33" s="34"/>
      <c r="G33" s="34"/>
      <c r="H33" s="34"/>
      <c r="I33" s="34"/>
      <c r="J33" s="34"/>
      <c r="K33" s="34"/>
      <c r="M33" s="16"/>
      <c r="N33" s="9"/>
    </row>
    <row r="34" spans="1:14" ht="13.95" customHeight="1" x14ac:dyDescent="0.3">
      <c r="A34" s="6"/>
      <c r="B34" s="15"/>
      <c r="D34" s="126" t="str">
        <f>E10</f>
        <v>Titans G12/13 Navy Medina</v>
      </c>
      <c r="E34" s="127"/>
      <c r="F34" s="34"/>
      <c r="G34" s="34"/>
      <c r="H34" s="34"/>
      <c r="I34" s="34"/>
      <c r="J34" s="34"/>
      <c r="K34" s="34"/>
      <c r="M34" s="16"/>
      <c r="N34" s="9"/>
    </row>
    <row r="35" spans="1:14" ht="13.95" customHeight="1" x14ac:dyDescent="0.3">
      <c r="A35" s="6"/>
      <c r="B35" s="15"/>
      <c r="D35" s="126" t="str">
        <f>E11</f>
        <v>Rapids 2012</v>
      </c>
      <c r="E35" s="127"/>
      <c r="F35" s="34"/>
      <c r="G35" s="34"/>
      <c r="H35" s="34"/>
      <c r="I35" s="34"/>
      <c r="J35" s="34"/>
      <c r="K35" s="34"/>
      <c r="M35" s="16"/>
      <c r="N35" s="9"/>
    </row>
    <row r="36" spans="1:14" ht="13.95" customHeight="1" x14ac:dyDescent="0.3">
      <c r="A36" s="6"/>
      <c r="B36" s="15"/>
      <c r="D36" s="126" t="str">
        <f>E12</f>
        <v>Titans G12/13 Navy South Bellevue</v>
      </c>
      <c r="E36" s="127"/>
      <c r="F36" s="34"/>
      <c r="G36" s="34"/>
      <c r="H36" s="34"/>
      <c r="I36" s="34"/>
      <c r="J36" s="34"/>
      <c r="K36" s="34"/>
      <c r="M36" s="16"/>
      <c r="N36" s="9"/>
    </row>
    <row r="37" spans="1:14" ht="6.75" customHeight="1" x14ac:dyDescent="0.3">
      <c r="A37" s="6"/>
      <c r="B37" s="15"/>
      <c r="D37" s="30"/>
      <c r="E37" s="30"/>
      <c r="F37" s="31"/>
      <c r="G37" s="31"/>
      <c r="H37" s="31"/>
      <c r="I37" s="31"/>
      <c r="J37" s="31"/>
      <c r="K37" s="31"/>
      <c r="M37" s="16"/>
      <c r="N37" s="9"/>
    </row>
    <row r="38" spans="1:14" ht="13.95" customHeight="1" x14ac:dyDescent="0.3">
      <c r="A38" s="6"/>
      <c r="B38" s="15"/>
      <c r="D38" s="124" t="s">
        <v>25</v>
      </c>
      <c r="E38" s="125"/>
      <c r="F38" s="32" t="s">
        <v>12</v>
      </c>
      <c r="G38" s="33" t="s">
        <v>13</v>
      </c>
      <c r="H38" s="32" t="s">
        <v>14</v>
      </c>
      <c r="I38" s="33" t="s">
        <v>15</v>
      </c>
      <c r="J38" s="32" t="s">
        <v>16</v>
      </c>
      <c r="K38" s="33" t="s">
        <v>17</v>
      </c>
      <c r="M38" s="16"/>
      <c r="N38" s="9"/>
    </row>
    <row r="39" spans="1:14" ht="13.95" customHeight="1" x14ac:dyDescent="0.3">
      <c r="A39" s="6"/>
      <c r="B39" s="15"/>
      <c r="D39" s="126" t="str">
        <f>I9</f>
        <v>Titans G12 Navy Puyallup</v>
      </c>
      <c r="E39" s="127"/>
      <c r="F39" s="34"/>
      <c r="G39" s="34"/>
      <c r="H39" s="34"/>
      <c r="I39" s="34"/>
      <c r="J39" s="34"/>
      <c r="K39" s="34"/>
      <c r="M39" s="16"/>
      <c r="N39" s="9"/>
    </row>
    <row r="40" spans="1:14" ht="13.95" customHeight="1" x14ac:dyDescent="0.3">
      <c r="A40" s="6"/>
      <c r="B40" s="15"/>
      <c r="D40" s="126" t="str">
        <f>I10</f>
        <v>Steel United WA G12</v>
      </c>
      <c r="E40" s="127"/>
      <c r="F40" s="34"/>
      <c r="G40" s="34"/>
      <c r="H40" s="34"/>
      <c r="I40" s="34"/>
      <c r="J40" s="34"/>
      <c r="K40" s="34"/>
      <c r="M40" s="16"/>
      <c r="N40" s="9"/>
    </row>
    <row r="41" spans="1:14" ht="13.95" customHeight="1" x14ac:dyDescent="0.3">
      <c r="A41" s="6"/>
      <c r="B41" s="15"/>
      <c r="D41" s="126" t="str">
        <f>I11</f>
        <v>Titans G12 Navy South Bellevue</v>
      </c>
      <c r="E41" s="127"/>
      <c r="F41" s="34"/>
      <c r="G41" s="34"/>
      <c r="H41" s="34"/>
      <c r="I41" s="34"/>
      <c r="J41" s="34"/>
      <c r="K41" s="34"/>
      <c r="M41" s="16"/>
      <c r="N41" s="9"/>
    </row>
    <row r="42" spans="1:14" ht="13.95" customHeight="1" x14ac:dyDescent="0.3">
      <c r="A42" s="6"/>
      <c r="B42" s="15"/>
      <c r="D42" s="126" t="str">
        <f>I12</f>
        <v>Wenatchee fc green2012</v>
      </c>
      <c r="E42" s="127"/>
      <c r="F42" s="34"/>
      <c r="G42" s="34"/>
      <c r="H42" s="34"/>
      <c r="I42" s="34"/>
      <c r="J42" s="34"/>
      <c r="K42" s="34"/>
      <c r="M42" s="16"/>
      <c r="N42" s="9"/>
    </row>
    <row r="43" spans="1:14" ht="13.95" customHeight="1" x14ac:dyDescent="0.3">
      <c r="A43" s="6"/>
      <c r="B43" s="15"/>
      <c r="M43" s="16"/>
      <c r="N43" s="9"/>
    </row>
    <row r="44" spans="1:14" ht="13.95" customHeight="1" x14ac:dyDescent="0.3">
      <c r="A44" s="6"/>
      <c r="B44" s="15"/>
      <c r="C44" s="35"/>
      <c r="D44" s="65" t="s">
        <v>10</v>
      </c>
      <c r="M44" s="16"/>
      <c r="N44" s="9"/>
    </row>
    <row r="45" spans="1:14" ht="13.95" customHeight="1" x14ac:dyDescent="0.3">
      <c r="A45" s="6"/>
      <c r="B45" s="15"/>
      <c r="C45" s="35"/>
      <c r="D45" s="36"/>
      <c r="E45" s="128"/>
      <c r="F45" s="128"/>
      <c r="G45" s="128"/>
      <c r="H45" s="128"/>
      <c r="I45" s="128"/>
      <c r="J45" s="128"/>
      <c r="K45" s="128"/>
      <c r="M45" s="16"/>
      <c r="N45" s="9"/>
    </row>
    <row r="46" spans="1:14" x14ac:dyDescent="0.3">
      <c r="A46" s="6"/>
      <c r="B46" s="15"/>
      <c r="M46" s="16"/>
      <c r="N46" s="9"/>
    </row>
    <row r="47" spans="1:14" x14ac:dyDescent="0.3">
      <c r="A47" s="6"/>
      <c r="B47" s="15"/>
      <c r="M47" s="16"/>
      <c r="N47" s="9"/>
    </row>
    <row r="48" spans="1:14" ht="14.4" x14ac:dyDescent="0.3">
      <c r="A48" s="6"/>
      <c r="B48" s="15"/>
      <c r="E48" s="121" t="s">
        <v>30</v>
      </c>
      <c r="F48" s="121"/>
      <c r="G48" s="121"/>
      <c r="H48" s="121"/>
      <c r="I48" s="121"/>
      <c r="J48" s="121"/>
      <c r="K48" s="121"/>
      <c r="M48" s="16"/>
      <c r="N48" s="9"/>
    </row>
    <row r="49" spans="1:14" x14ac:dyDescent="0.3">
      <c r="A49" s="6"/>
      <c r="B49" s="15"/>
      <c r="E49" s="122"/>
      <c r="F49" s="122"/>
      <c r="G49" s="122"/>
      <c r="H49" s="122"/>
      <c r="I49" s="122"/>
      <c r="J49" s="122"/>
      <c r="K49" s="122"/>
      <c r="M49" s="16"/>
      <c r="N49" s="9"/>
    </row>
    <row r="50" spans="1:14" x14ac:dyDescent="0.3">
      <c r="A50" s="6"/>
      <c r="B50" s="15"/>
      <c r="E50" s="64"/>
      <c r="F50" s="64"/>
      <c r="G50" s="64"/>
      <c r="H50" s="64"/>
      <c r="I50" s="64"/>
      <c r="J50" s="64"/>
      <c r="K50" s="64"/>
      <c r="M50" s="16"/>
      <c r="N50" s="9"/>
    </row>
    <row r="51" spans="1:14" x14ac:dyDescent="0.3">
      <c r="A51" s="6"/>
      <c r="B51" s="15"/>
      <c r="E51" s="122" t="s">
        <v>31</v>
      </c>
      <c r="F51" s="122"/>
      <c r="G51" s="122"/>
      <c r="H51" s="122"/>
      <c r="I51" s="122"/>
      <c r="J51" s="122"/>
      <c r="K51" s="122"/>
      <c r="M51" s="16"/>
      <c r="N51" s="9"/>
    </row>
    <row r="52" spans="1:14" x14ac:dyDescent="0.3">
      <c r="A52" s="6"/>
      <c r="B52" s="15"/>
      <c r="M52" s="16"/>
      <c r="N52" s="9"/>
    </row>
    <row r="53" spans="1:14" x14ac:dyDescent="0.3">
      <c r="A53" s="6"/>
      <c r="B53" s="15"/>
      <c r="M53" s="16"/>
      <c r="N53" s="9"/>
    </row>
    <row r="54" spans="1:14" x14ac:dyDescent="0.3">
      <c r="A54" s="6"/>
      <c r="B54" s="15"/>
      <c r="M54" s="16"/>
      <c r="N54" s="9"/>
    </row>
    <row r="55" spans="1:14" x14ac:dyDescent="0.3">
      <c r="A55" s="6"/>
      <c r="B55" s="15"/>
      <c r="M55" s="16"/>
      <c r="N55" s="9"/>
    </row>
    <row r="56" spans="1:14" x14ac:dyDescent="0.3">
      <c r="A56" s="6"/>
      <c r="B56" s="15"/>
      <c r="M56" s="16"/>
      <c r="N56" s="9"/>
    </row>
    <row r="57" spans="1:14" x14ac:dyDescent="0.3">
      <c r="A57" s="6"/>
      <c r="B57" s="15"/>
      <c r="M57" s="16"/>
      <c r="N57" s="9"/>
    </row>
    <row r="58" spans="1:14" x14ac:dyDescent="0.3">
      <c r="A58" s="6"/>
      <c r="B58" s="15"/>
      <c r="M58" s="16"/>
      <c r="N58" s="9"/>
    </row>
    <row r="59" spans="1:14" x14ac:dyDescent="0.3">
      <c r="A59" s="6"/>
      <c r="B59" s="15"/>
      <c r="M59" s="16"/>
      <c r="N59" s="9"/>
    </row>
    <row r="60" spans="1:14" x14ac:dyDescent="0.3">
      <c r="A60" s="6"/>
      <c r="B60" s="15"/>
      <c r="M60" s="16"/>
      <c r="N60" s="9"/>
    </row>
    <row r="61" spans="1:14" x14ac:dyDescent="0.3">
      <c r="A61" s="6"/>
      <c r="B61" s="15"/>
      <c r="M61" s="16"/>
      <c r="N61" s="9"/>
    </row>
    <row r="62" spans="1:14" x14ac:dyDescent="0.3">
      <c r="A62" s="6"/>
      <c r="B62" s="15"/>
      <c r="M62" s="16"/>
      <c r="N62" s="9"/>
    </row>
    <row r="63" spans="1:14" x14ac:dyDescent="0.3">
      <c r="A63" s="6"/>
      <c r="B63" s="15"/>
      <c r="M63" s="16"/>
      <c r="N63" s="9"/>
    </row>
    <row r="64" spans="1:14" x14ac:dyDescent="0.3">
      <c r="A64" s="6"/>
      <c r="B64" s="15"/>
      <c r="M64" s="16"/>
      <c r="N64" s="9"/>
    </row>
    <row r="65" spans="1:14" x14ac:dyDescent="0.3">
      <c r="A65" s="6"/>
      <c r="B65" s="15"/>
      <c r="M65" s="16"/>
      <c r="N65" s="9"/>
    </row>
    <row r="66" spans="1:14" x14ac:dyDescent="0.3">
      <c r="A66" s="6"/>
      <c r="B66" s="15"/>
      <c r="M66" s="16"/>
      <c r="N66" s="9"/>
    </row>
    <row r="67" spans="1:14" x14ac:dyDescent="0.3">
      <c r="A67" s="6"/>
      <c r="B67" s="15"/>
      <c r="M67" s="16"/>
      <c r="N67" s="9"/>
    </row>
    <row r="68" spans="1:14" x14ac:dyDescent="0.3">
      <c r="A68" s="6"/>
      <c r="B68" s="15"/>
      <c r="M68" s="16"/>
      <c r="N68" s="9"/>
    </row>
    <row r="69" spans="1:14" x14ac:dyDescent="0.3">
      <c r="A69" s="6"/>
      <c r="B69" s="15"/>
      <c r="M69" s="16"/>
      <c r="N69" s="9"/>
    </row>
    <row r="70" spans="1:14" s="5" customFormat="1" ht="13.95" customHeight="1" x14ac:dyDescent="0.3">
      <c r="A70" s="6"/>
      <c r="B70" s="15"/>
      <c r="D70" s="109"/>
      <c r="E70" s="109"/>
      <c r="F70" s="75"/>
      <c r="G70" s="46"/>
      <c r="H70" s="75"/>
      <c r="I70" s="46"/>
      <c r="J70" s="75"/>
      <c r="K70" s="46"/>
      <c r="M70" s="16"/>
      <c r="N70" s="9"/>
    </row>
    <row r="71" spans="1:14" s="5" customFormat="1" ht="14.4" thickBot="1" x14ac:dyDescent="0.35">
      <c r="A71" s="6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9"/>
    </row>
    <row r="72" spans="1:14" s="5" customFormat="1" ht="28.95" customHeight="1" thickTop="1" thickBot="1" x14ac:dyDescent="0.35">
      <c r="A72" s="4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3"/>
    </row>
    <row r="73" spans="1:14" ht="14.4" thickTop="1" x14ac:dyDescent="0.3"/>
  </sheetData>
  <mergeCells count="55">
    <mergeCell ref="D70:E70"/>
    <mergeCell ref="D41:E41"/>
    <mergeCell ref="D42:E42"/>
    <mergeCell ref="E45:K45"/>
    <mergeCell ref="E48:K48"/>
    <mergeCell ref="E49:K49"/>
    <mergeCell ref="E51:K51"/>
    <mergeCell ref="D40:E40"/>
    <mergeCell ref="G28:H28"/>
    <mergeCell ref="I28:J28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G25:H25"/>
    <mergeCell ref="I25:J25"/>
    <mergeCell ref="G26:H26"/>
    <mergeCell ref="I26:J26"/>
    <mergeCell ref="G27:H27"/>
    <mergeCell ref="I27:J27"/>
    <mergeCell ref="G23:H23"/>
    <mergeCell ref="I23:J23"/>
    <mergeCell ref="G22:H22"/>
    <mergeCell ref="I22:J22"/>
    <mergeCell ref="G21:H21"/>
    <mergeCell ref="I21:J21"/>
    <mergeCell ref="G17:H17"/>
    <mergeCell ref="I17:J17"/>
    <mergeCell ref="G18:H18"/>
    <mergeCell ref="I18:J18"/>
    <mergeCell ref="G20:H20"/>
    <mergeCell ref="I20:J20"/>
    <mergeCell ref="G14:H14"/>
    <mergeCell ref="I14:J14"/>
    <mergeCell ref="G16:H16"/>
    <mergeCell ref="I16:J16"/>
    <mergeCell ref="G15:H15"/>
    <mergeCell ref="I15:J15"/>
    <mergeCell ref="E10:F10"/>
    <mergeCell ref="I10:J10"/>
    <mergeCell ref="E11:F11"/>
    <mergeCell ref="I11:J11"/>
    <mergeCell ref="E12:F12"/>
    <mergeCell ref="I12:J12"/>
    <mergeCell ref="F1:I2"/>
    <mergeCell ref="C4:L6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paperSize="17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</vt:i4>
      </vt:variant>
    </vt:vector>
  </HeadingPairs>
  <TitlesOfParts>
    <vt:vector size="37" baseType="lpstr">
      <vt:lpstr>Index</vt:lpstr>
      <vt:lpstr>G2014</vt:lpstr>
      <vt:lpstr>B2014 Green</vt:lpstr>
      <vt:lpstr>B2014 Shale</vt:lpstr>
      <vt:lpstr>G2013</vt:lpstr>
      <vt:lpstr>B2013 Green-Blue</vt:lpstr>
      <vt:lpstr>B2013 Shale</vt:lpstr>
      <vt:lpstr>G2012 Green</vt:lpstr>
      <vt:lpstr>G2012 Blue</vt:lpstr>
      <vt:lpstr>B2012 Green</vt:lpstr>
      <vt:lpstr>B2012 Blue</vt:lpstr>
      <vt:lpstr>B2012 Shale</vt:lpstr>
      <vt:lpstr>G2011</vt:lpstr>
      <vt:lpstr>B2011 Green</vt:lpstr>
      <vt:lpstr>B2011 Shale</vt:lpstr>
      <vt:lpstr>G2010</vt:lpstr>
      <vt:lpstr>B2010 Blue</vt:lpstr>
      <vt:lpstr>B2010 Shale</vt:lpstr>
      <vt:lpstr>G2009 Green-Blue</vt:lpstr>
      <vt:lpstr>G2009 Shale</vt:lpstr>
      <vt:lpstr>B2009 Green</vt:lpstr>
      <vt:lpstr>B2009 Shale</vt:lpstr>
      <vt:lpstr>G2008 Green</vt:lpstr>
      <vt:lpstr>G2008 Blue</vt:lpstr>
      <vt:lpstr>B2008 Green</vt:lpstr>
      <vt:lpstr>B2008 Shale</vt:lpstr>
      <vt:lpstr>G2007</vt:lpstr>
      <vt:lpstr>B2007 Green</vt:lpstr>
      <vt:lpstr>B2007 Blue</vt:lpstr>
      <vt:lpstr>G2006 NEW</vt:lpstr>
      <vt:lpstr>B2006</vt:lpstr>
      <vt:lpstr>G05-04 Green</vt:lpstr>
      <vt:lpstr>G05-04 Blue</vt:lpstr>
      <vt:lpstr>B05-04</vt:lpstr>
      <vt:lpstr>'B2009 Green'!Print_Area</vt:lpstr>
      <vt:lpstr>'B2010 Blue'!Print_Area</vt:lpstr>
      <vt:lpstr>'B2012 Shale'!Print_Area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cp:lastPrinted>2022-07-13T19:04:47Z</cp:lastPrinted>
  <dcterms:created xsi:type="dcterms:W3CDTF">2022-07-05T21:46:52Z</dcterms:created>
  <dcterms:modified xsi:type="dcterms:W3CDTF">2022-07-13T19:16:01Z</dcterms:modified>
</cp:coreProperties>
</file>