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0" windowWidth="21600" windowHeight="11655" tabRatio="957"/>
  </bookViews>
  <sheets>
    <sheet name="Index" sheetId="34" r:id="rId1"/>
    <sheet name="BU10 Gold OLD" sheetId="5" state="hidden" r:id="rId2"/>
    <sheet name="BU10 Silver OLD" sheetId="7" state="hidden" r:id="rId3"/>
    <sheet name="BU10 Gold" sheetId="37" r:id="rId4"/>
    <sheet name="BU10 Silver" sheetId="38" r:id="rId5"/>
    <sheet name="BU11 Gold" sheetId="39" r:id="rId6"/>
    <sheet name="BU11 Silver" sheetId="40" r:id="rId7"/>
    <sheet name="BU11 Gold OLD" sheetId="10" state="hidden" r:id="rId8"/>
    <sheet name="BU11 Silver OLD" sheetId="9" state="hidden" r:id="rId9"/>
    <sheet name="BU12 Gold no CO" sheetId="15" state="hidden" r:id="rId10"/>
    <sheet name="BU12 Gold" sheetId="11" r:id="rId11"/>
    <sheet name="BU12 Silver" sheetId="12" r:id="rId12"/>
    <sheet name="BU13" sheetId="41" r:id="rId13"/>
    <sheet name="BU13 OLD" sheetId="16" state="hidden" r:id="rId14"/>
    <sheet name="BU14" sheetId="36" r:id="rId15"/>
    <sheet name="BU14 (2)" sheetId="35" state="hidden" r:id="rId16"/>
    <sheet name="BU14-OLD" sheetId="29" state="hidden" r:id="rId17"/>
    <sheet name="BU14-8" sheetId="18" state="hidden" r:id="rId18"/>
    <sheet name="BU15" sheetId="19" r:id="rId19"/>
    <sheet name="BU16-2grp" sheetId="25" state="hidden" r:id="rId20"/>
    <sheet name="BU16" sheetId="26" r:id="rId21"/>
    <sheet name="BU17" sheetId="24" r:id="rId22"/>
    <sheet name="BU19-8" sheetId="28" state="hidden" r:id="rId23"/>
    <sheet name="BU19" sheetId="30" r:id="rId24"/>
    <sheet name="Girls U10-U11" sheetId="8" r:id="rId25"/>
    <sheet name="GU12 Gold" sheetId="13" r:id="rId26"/>
    <sheet name="GU12 Silver" sheetId="14" r:id="rId27"/>
    <sheet name="GU13" sheetId="17" r:id="rId28"/>
    <sheet name="GU14" sheetId="20" r:id="rId29"/>
    <sheet name="GU15" sheetId="21" r:id="rId30"/>
    <sheet name="GU16" sheetId="22" r:id="rId31"/>
    <sheet name="Girls U17-U19" sheetId="23" r:id="rId32"/>
  </sheets>
  <definedNames>
    <definedName name="_xlnm.Print_Area" localSheetId="27">'GU13'!$A$1:$N$74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5" i="13" l="1"/>
  <c r="G25" i="13"/>
  <c r="I20" i="37"/>
  <c r="G22" i="37"/>
  <c r="G24" i="8" l="1"/>
  <c r="G27" i="8"/>
  <c r="I16" i="41" l="1"/>
  <c r="G15" i="41"/>
  <c r="G20" i="41"/>
  <c r="I19" i="41"/>
  <c r="G22" i="41" l="1"/>
  <c r="I22" i="41"/>
  <c r="I27" i="41"/>
  <c r="G27" i="41"/>
  <c r="I26" i="41"/>
  <c r="G21" i="41"/>
  <c r="I17" i="41"/>
  <c r="G16" i="41"/>
  <c r="I14" i="41"/>
  <c r="I24" i="41"/>
  <c r="G24" i="41"/>
  <c r="I23" i="41"/>
  <c r="G23" i="41"/>
  <c r="G26" i="41"/>
  <c r="I21" i="41"/>
  <c r="I20" i="41"/>
  <c r="G19" i="41"/>
  <c r="I15" i="41"/>
  <c r="G17" i="41"/>
  <c r="D41" i="41"/>
  <c r="D40" i="41"/>
  <c r="D39" i="41"/>
  <c r="D38" i="41"/>
  <c r="D35" i="41"/>
  <c r="D34" i="41"/>
  <c r="D33" i="41"/>
  <c r="D32" i="41"/>
  <c r="G14" i="41"/>
  <c r="I19" i="12" l="1"/>
  <c r="C42" i="40" l="1"/>
  <c r="C41" i="40"/>
  <c r="C40" i="40"/>
  <c r="C39" i="40"/>
  <c r="C38" i="40"/>
  <c r="C37" i="40"/>
  <c r="C36" i="40"/>
  <c r="I31" i="40"/>
  <c r="G31" i="40"/>
  <c r="I30" i="40"/>
  <c r="G30" i="40"/>
  <c r="I29" i="40"/>
  <c r="G29" i="40"/>
  <c r="I27" i="40"/>
  <c r="G27" i="40"/>
  <c r="I26" i="40"/>
  <c r="G26" i="40"/>
  <c r="I24" i="40"/>
  <c r="G24" i="40"/>
  <c r="I23" i="40"/>
  <c r="G23" i="40"/>
  <c r="I22" i="40"/>
  <c r="G22" i="40"/>
  <c r="I20" i="40"/>
  <c r="G20" i="40"/>
  <c r="I19" i="40"/>
  <c r="G19" i="40"/>
  <c r="I18" i="40"/>
  <c r="G18" i="40"/>
  <c r="D42" i="39"/>
  <c r="D41" i="39"/>
  <c r="D40" i="39"/>
  <c r="D39" i="39"/>
  <c r="D36" i="39"/>
  <c r="D35" i="39"/>
  <c r="D34" i="39"/>
  <c r="D33" i="39"/>
  <c r="I28" i="39"/>
  <c r="G28" i="39"/>
  <c r="I27" i="39"/>
  <c r="G27" i="39"/>
  <c r="I26" i="39"/>
  <c r="G26" i="39"/>
  <c r="I25" i="39"/>
  <c r="G25" i="39"/>
  <c r="I23" i="39"/>
  <c r="G23" i="39"/>
  <c r="I22" i="39"/>
  <c r="G22" i="39"/>
  <c r="I21" i="39"/>
  <c r="G21" i="39"/>
  <c r="I20" i="39"/>
  <c r="G20" i="39"/>
  <c r="I18" i="39"/>
  <c r="G18" i="39"/>
  <c r="I16" i="39"/>
  <c r="G16" i="39"/>
  <c r="I15" i="39"/>
  <c r="G15" i="39"/>
  <c r="I14" i="39"/>
  <c r="G14" i="39"/>
  <c r="D42" i="38" l="1"/>
  <c r="D41" i="38"/>
  <c r="D40" i="38"/>
  <c r="D39" i="38"/>
  <c r="D36" i="38"/>
  <c r="D35" i="38"/>
  <c r="D34" i="38"/>
  <c r="D33" i="38"/>
  <c r="I28" i="38"/>
  <c r="G28" i="38"/>
  <c r="I25" i="38"/>
  <c r="G25" i="38"/>
  <c r="I27" i="38"/>
  <c r="G27" i="38"/>
  <c r="I21" i="38"/>
  <c r="G21" i="38"/>
  <c r="I23" i="38"/>
  <c r="G23" i="38"/>
  <c r="I22" i="38"/>
  <c r="G22" i="38"/>
  <c r="I24" i="38"/>
  <c r="G24" i="38"/>
  <c r="I19" i="38"/>
  <c r="G19" i="38"/>
  <c r="I17" i="38"/>
  <c r="G17" i="38"/>
  <c r="I16" i="38"/>
  <c r="G16" i="38"/>
  <c r="I15" i="38"/>
  <c r="G15" i="38"/>
  <c r="I14" i="38"/>
  <c r="G14" i="38"/>
  <c r="D36" i="37"/>
  <c r="D35" i="37"/>
  <c r="D34" i="37"/>
  <c r="D31" i="37"/>
  <c r="D30" i="37"/>
  <c r="D29" i="37"/>
  <c r="I24" i="37"/>
  <c r="G24" i="37"/>
  <c r="I22" i="37"/>
  <c r="I21" i="37"/>
  <c r="G21" i="37"/>
  <c r="G20" i="37"/>
  <c r="I18" i="37"/>
  <c r="G18" i="37"/>
  <c r="I17" i="37"/>
  <c r="G17" i="37"/>
  <c r="I16" i="37"/>
  <c r="G16" i="37"/>
  <c r="I14" i="37"/>
  <c r="G14" i="37"/>
  <c r="I13" i="37"/>
  <c r="G13" i="37"/>
  <c r="I24" i="36" l="1"/>
  <c r="G24" i="36"/>
  <c r="I23" i="36"/>
  <c r="G23" i="36"/>
  <c r="I21" i="36"/>
  <c r="G21" i="36"/>
  <c r="I20" i="36"/>
  <c r="G20" i="36"/>
  <c r="I18" i="36"/>
  <c r="I17" i="36"/>
  <c r="G17" i="36"/>
  <c r="I16" i="36"/>
  <c r="G16" i="36"/>
  <c r="I14" i="36"/>
  <c r="G14" i="36"/>
  <c r="I13" i="36"/>
  <c r="G13" i="36"/>
  <c r="D36" i="36"/>
  <c r="D35" i="36"/>
  <c r="D34" i="36"/>
  <c r="D31" i="36"/>
  <c r="D30" i="36"/>
  <c r="D29" i="36"/>
  <c r="G18" i="36"/>
  <c r="C42" i="35" l="1"/>
  <c r="C41" i="35"/>
  <c r="C40" i="35"/>
  <c r="C39" i="35"/>
  <c r="C38" i="35"/>
  <c r="C37" i="35"/>
  <c r="C36" i="35"/>
  <c r="I31" i="35"/>
  <c r="G31" i="35"/>
  <c r="G30" i="35"/>
  <c r="I28" i="35"/>
  <c r="G28" i="35"/>
  <c r="I27" i="35"/>
  <c r="G27" i="35"/>
  <c r="I26" i="35"/>
  <c r="I24" i="35"/>
  <c r="G24" i="35"/>
  <c r="G23" i="35"/>
  <c r="I22" i="35"/>
  <c r="G22" i="35"/>
  <c r="I20" i="35"/>
  <c r="G20" i="35"/>
  <c r="I19" i="35"/>
  <c r="G19" i="35"/>
  <c r="I18" i="35"/>
  <c r="G18" i="35"/>
  <c r="I27" i="26" l="1"/>
  <c r="I26" i="26"/>
  <c r="I18" i="26"/>
  <c r="G19" i="26"/>
  <c r="D42" i="5"/>
  <c r="D41" i="5"/>
  <c r="D40" i="5"/>
  <c r="D39" i="5"/>
  <c r="D36" i="5"/>
  <c r="D35" i="5"/>
  <c r="D34" i="5"/>
  <c r="D33" i="5"/>
  <c r="I26" i="5"/>
  <c r="G26" i="5"/>
  <c r="I25" i="5"/>
  <c r="G25" i="5"/>
  <c r="I24" i="5"/>
  <c r="G24" i="5"/>
  <c r="I23" i="5"/>
  <c r="G23" i="5"/>
  <c r="I16" i="5"/>
  <c r="G16" i="5"/>
  <c r="I14" i="5"/>
  <c r="G14" i="5"/>
  <c r="I28" i="5"/>
  <c r="G28" i="5"/>
  <c r="I15" i="5"/>
  <c r="G15" i="5"/>
  <c r="I21" i="5"/>
  <c r="G21" i="5"/>
  <c r="I18" i="5"/>
  <c r="G18" i="5"/>
  <c r="I20" i="5"/>
  <c r="G20" i="5"/>
  <c r="I19" i="5"/>
  <c r="G19" i="5"/>
  <c r="D35" i="7"/>
  <c r="D34" i="7"/>
  <c r="D33" i="7"/>
  <c r="D30" i="7"/>
  <c r="D29" i="7"/>
  <c r="D28" i="7"/>
  <c r="I22" i="7"/>
  <c r="G22" i="7"/>
  <c r="I21" i="7"/>
  <c r="G21" i="7"/>
  <c r="I23" i="7"/>
  <c r="G23" i="7"/>
  <c r="I19" i="7"/>
  <c r="G19" i="7"/>
  <c r="I18" i="7"/>
  <c r="G18" i="7"/>
  <c r="I17" i="7"/>
  <c r="G17" i="7"/>
  <c r="I15" i="7"/>
  <c r="G15" i="7"/>
  <c r="I14" i="7"/>
  <c r="G14" i="7"/>
  <c r="I13" i="7"/>
  <c r="G13" i="7"/>
  <c r="G33" i="10"/>
  <c r="G32" i="10"/>
  <c r="I28" i="10"/>
  <c r="G27" i="10"/>
  <c r="I23" i="10"/>
  <c r="G20" i="10"/>
  <c r="C48" i="10"/>
  <c r="C47" i="10"/>
  <c r="C46" i="10"/>
  <c r="C45" i="10"/>
  <c r="C44" i="10"/>
  <c r="C41" i="10"/>
  <c r="C40" i="10"/>
  <c r="C39" i="10"/>
  <c r="C38" i="10"/>
  <c r="I33" i="10"/>
  <c r="I32" i="10"/>
  <c r="I31" i="10"/>
  <c r="G31" i="10"/>
  <c r="I30" i="10"/>
  <c r="G30" i="10"/>
  <c r="G28" i="10"/>
  <c r="I27" i="10"/>
  <c r="I26" i="10"/>
  <c r="G26" i="10"/>
  <c r="I25" i="10"/>
  <c r="G25" i="10"/>
  <c r="G23" i="10"/>
  <c r="I22" i="10"/>
  <c r="G22" i="10"/>
  <c r="I19" i="10"/>
  <c r="G19" i="10"/>
  <c r="I18" i="10"/>
  <c r="G18" i="10"/>
  <c r="I20" i="10"/>
  <c r="I17" i="10"/>
  <c r="G17" i="10"/>
  <c r="D36" i="9"/>
  <c r="D35" i="9"/>
  <c r="D34" i="9"/>
  <c r="D31" i="9"/>
  <c r="D30" i="9"/>
  <c r="D29" i="9"/>
  <c r="I20" i="9"/>
  <c r="G20" i="9"/>
  <c r="I14" i="9"/>
  <c r="G14" i="9"/>
  <c r="I13" i="9"/>
  <c r="G13" i="9"/>
  <c r="I24" i="9"/>
  <c r="G24" i="9"/>
  <c r="I23" i="9"/>
  <c r="G23" i="9"/>
  <c r="I22" i="9"/>
  <c r="G22" i="9"/>
  <c r="I18" i="9"/>
  <c r="G18" i="9"/>
  <c r="I16" i="9"/>
  <c r="G16" i="9"/>
  <c r="I17" i="9"/>
  <c r="G17" i="9"/>
  <c r="D37" i="11"/>
  <c r="D36" i="11"/>
  <c r="D35" i="11"/>
  <c r="D32" i="11"/>
  <c r="D31" i="11"/>
  <c r="D30" i="11"/>
  <c r="I20" i="11"/>
  <c r="G20" i="11"/>
  <c r="I19" i="11"/>
  <c r="G19" i="11"/>
  <c r="I13" i="11"/>
  <c r="G13" i="11"/>
  <c r="I14" i="11"/>
  <c r="G14" i="11"/>
  <c r="I17" i="11"/>
  <c r="G17" i="11"/>
  <c r="I16" i="11"/>
  <c r="G16" i="11"/>
  <c r="D35" i="15"/>
  <c r="D34" i="15"/>
  <c r="D33" i="15"/>
  <c r="D30" i="15"/>
  <c r="D29" i="15"/>
  <c r="D28" i="15"/>
  <c r="I23" i="15"/>
  <c r="G23" i="15"/>
  <c r="I22" i="15"/>
  <c r="G22" i="15"/>
  <c r="I21" i="15"/>
  <c r="G21" i="15"/>
  <c r="I19" i="15"/>
  <c r="G19" i="15"/>
  <c r="I18" i="15"/>
  <c r="G18" i="15"/>
  <c r="I17" i="15"/>
  <c r="G17" i="15"/>
  <c r="I15" i="15"/>
  <c r="G15" i="15"/>
  <c r="I14" i="15"/>
  <c r="G14" i="15"/>
  <c r="I13" i="15"/>
  <c r="G13" i="15"/>
  <c r="D37" i="12"/>
  <c r="D36" i="12"/>
  <c r="D35" i="12"/>
  <c r="D32" i="12"/>
  <c r="D31" i="12"/>
  <c r="D30" i="12"/>
  <c r="I14" i="12"/>
  <c r="G14" i="12"/>
  <c r="I13" i="12"/>
  <c r="G13" i="12"/>
  <c r="I20" i="12"/>
  <c r="G20" i="12"/>
  <c r="G19" i="12"/>
  <c r="I17" i="12"/>
  <c r="G17" i="12"/>
  <c r="I16" i="12"/>
  <c r="G16" i="12"/>
  <c r="C42" i="16"/>
  <c r="C41" i="16"/>
  <c r="C40" i="16"/>
  <c r="C39" i="16"/>
  <c r="C38" i="16"/>
  <c r="C37" i="16"/>
  <c r="C36" i="16"/>
  <c r="I31" i="16"/>
  <c r="G31" i="16"/>
  <c r="I30" i="16"/>
  <c r="G30" i="16"/>
  <c r="I28" i="16"/>
  <c r="G28" i="16"/>
  <c r="I26" i="16"/>
  <c r="G26" i="16"/>
  <c r="I27" i="16"/>
  <c r="G27" i="16"/>
  <c r="I24" i="16"/>
  <c r="G24" i="16"/>
  <c r="I22" i="16"/>
  <c r="G22" i="16"/>
  <c r="I23" i="16"/>
  <c r="G23" i="16"/>
  <c r="I18" i="16"/>
  <c r="G18" i="16"/>
  <c r="I20" i="16"/>
  <c r="G20" i="16"/>
  <c r="I19" i="16"/>
  <c r="G19" i="16"/>
  <c r="C42" i="29"/>
  <c r="C41" i="29"/>
  <c r="C40" i="29"/>
  <c r="C39" i="29"/>
  <c r="C38" i="29"/>
  <c r="C37" i="29"/>
  <c r="C36" i="29"/>
  <c r="I31" i="29"/>
  <c r="G31" i="29"/>
  <c r="I30" i="29"/>
  <c r="G30" i="29"/>
  <c r="I28" i="29"/>
  <c r="G28" i="29"/>
  <c r="I27" i="29"/>
  <c r="G27" i="29"/>
  <c r="I26" i="29"/>
  <c r="G26" i="29"/>
  <c r="I24" i="29"/>
  <c r="G24" i="29"/>
  <c r="I22" i="29"/>
  <c r="G22" i="29"/>
  <c r="I23" i="29"/>
  <c r="G23" i="29"/>
  <c r="I19" i="29"/>
  <c r="G19" i="29"/>
  <c r="I18" i="29"/>
  <c r="G18" i="29"/>
  <c r="I20" i="29"/>
  <c r="G20" i="29"/>
  <c r="D41" i="18"/>
  <c r="D40" i="18"/>
  <c r="D39" i="18"/>
  <c r="D38" i="18"/>
  <c r="D35" i="18"/>
  <c r="D34" i="18"/>
  <c r="D33" i="18"/>
  <c r="D32" i="18"/>
  <c r="I27" i="18"/>
  <c r="G27" i="18"/>
  <c r="I26" i="18"/>
  <c r="G26" i="18"/>
  <c r="I25" i="18"/>
  <c r="G25" i="18"/>
  <c r="I24" i="18"/>
  <c r="G24" i="18"/>
  <c r="I22" i="18"/>
  <c r="G22" i="18"/>
  <c r="I21" i="18"/>
  <c r="G21" i="18"/>
  <c r="I20" i="18"/>
  <c r="G20" i="18"/>
  <c r="I19" i="18"/>
  <c r="G19" i="18"/>
  <c r="I17" i="18"/>
  <c r="G17" i="18"/>
  <c r="I16" i="18"/>
  <c r="G16" i="18"/>
  <c r="I15" i="18"/>
  <c r="G15" i="18"/>
  <c r="I14" i="18"/>
  <c r="G14" i="18"/>
  <c r="D41" i="19"/>
  <c r="D40" i="19"/>
  <c r="D39" i="19"/>
  <c r="D38" i="19"/>
  <c r="D35" i="19"/>
  <c r="D34" i="19"/>
  <c r="D33" i="19"/>
  <c r="D32" i="19"/>
  <c r="I27" i="19"/>
  <c r="G27" i="19"/>
  <c r="I26" i="19"/>
  <c r="G26" i="19"/>
  <c r="I25" i="19"/>
  <c r="G25" i="19"/>
  <c r="I24" i="19"/>
  <c r="G24" i="19"/>
  <c r="I22" i="19"/>
  <c r="G22" i="19"/>
  <c r="I21" i="19"/>
  <c r="G21" i="19"/>
  <c r="I20" i="19"/>
  <c r="G20" i="19"/>
  <c r="I19" i="19"/>
  <c r="G19" i="19"/>
  <c r="I15" i="19"/>
  <c r="G15" i="19"/>
  <c r="I14" i="19"/>
  <c r="G14" i="19"/>
  <c r="I17" i="19"/>
  <c r="G17" i="19"/>
  <c r="I16" i="19"/>
  <c r="G16" i="19"/>
  <c r="C37" i="26"/>
  <c r="C38" i="26"/>
  <c r="C39" i="26"/>
  <c r="C40" i="26"/>
  <c r="C41" i="26"/>
  <c r="C42" i="26"/>
  <c r="C36" i="26"/>
  <c r="I31" i="26"/>
  <c r="G31" i="26"/>
  <c r="I30" i="26"/>
  <c r="G30" i="26"/>
  <c r="I20" i="26"/>
  <c r="G20" i="26"/>
  <c r="I28" i="26"/>
  <c r="G28" i="26"/>
  <c r="G26" i="26"/>
  <c r="G27" i="26"/>
  <c r="I24" i="26"/>
  <c r="G24" i="26"/>
  <c r="I23" i="26"/>
  <c r="G23" i="26"/>
  <c r="I22" i="26"/>
  <c r="G22" i="26"/>
  <c r="I19" i="26"/>
  <c r="G18" i="26"/>
  <c r="D44" i="25"/>
  <c r="D43" i="25"/>
  <c r="D42" i="25"/>
  <c r="D38" i="25"/>
  <c r="D37" i="25"/>
  <c r="D36" i="25"/>
  <c r="D35" i="25"/>
  <c r="I29" i="25"/>
  <c r="G29" i="25"/>
  <c r="I28" i="25"/>
  <c r="G28" i="25"/>
  <c r="I26" i="25"/>
  <c r="G26" i="25"/>
  <c r="I25" i="25"/>
  <c r="G25" i="25"/>
  <c r="I24" i="25"/>
  <c r="G24" i="25"/>
  <c r="I22" i="25"/>
  <c r="G22" i="25"/>
  <c r="I21" i="25"/>
  <c r="G21" i="25"/>
  <c r="I20" i="25"/>
  <c r="G20" i="25"/>
  <c r="I18" i="25"/>
  <c r="G18" i="25"/>
  <c r="I17" i="25"/>
  <c r="G17" i="25"/>
  <c r="I16" i="25"/>
  <c r="G16" i="25"/>
  <c r="I15" i="25"/>
  <c r="G15" i="25"/>
  <c r="D37" i="24"/>
  <c r="D36" i="24"/>
  <c r="D35" i="24"/>
  <c r="D32" i="24"/>
  <c r="D31" i="24"/>
  <c r="D30" i="24"/>
  <c r="I20" i="24"/>
  <c r="G20" i="24"/>
  <c r="I19" i="24"/>
  <c r="G19" i="24"/>
  <c r="I17" i="24"/>
  <c r="G17" i="24"/>
  <c r="I16" i="24"/>
  <c r="G16" i="24"/>
  <c r="I14" i="24"/>
  <c r="G14" i="24"/>
  <c r="I13" i="24"/>
  <c r="G13" i="24"/>
  <c r="I32" i="30"/>
  <c r="I28" i="30"/>
  <c r="G33" i="30"/>
  <c r="G32" i="30"/>
  <c r="G28" i="30"/>
  <c r="G27" i="30"/>
  <c r="G23" i="30"/>
  <c r="I22" i="30"/>
  <c r="I17" i="30"/>
  <c r="C48" i="30"/>
  <c r="C47" i="30"/>
  <c r="C46" i="30"/>
  <c r="C45" i="30"/>
  <c r="C44" i="30"/>
  <c r="C41" i="30"/>
  <c r="C40" i="30"/>
  <c r="C39" i="30"/>
  <c r="C38" i="30"/>
  <c r="I27" i="30"/>
  <c r="I30" i="30"/>
  <c r="G30" i="30"/>
  <c r="I29" i="30"/>
  <c r="G29" i="30"/>
  <c r="G22" i="30"/>
  <c r="I23" i="30"/>
  <c r="I25" i="30"/>
  <c r="G25" i="30"/>
  <c r="I24" i="30"/>
  <c r="G24" i="30"/>
  <c r="I33" i="30"/>
  <c r="I20" i="30"/>
  <c r="G20" i="30"/>
  <c r="I19" i="30"/>
  <c r="G19" i="30"/>
  <c r="I18" i="30"/>
  <c r="G18" i="30"/>
  <c r="G17" i="30"/>
  <c r="D41" i="28"/>
  <c r="D40" i="28"/>
  <c r="D39" i="28"/>
  <c r="D38" i="28"/>
  <c r="D35" i="28"/>
  <c r="D34" i="28"/>
  <c r="D33" i="28"/>
  <c r="D32" i="28"/>
  <c r="I27" i="28"/>
  <c r="G27" i="28"/>
  <c r="I26" i="28"/>
  <c r="G26" i="28"/>
  <c r="I25" i="28"/>
  <c r="G25" i="28"/>
  <c r="I24" i="28"/>
  <c r="G24" i="28"/>
  <c r="I16" i="28"/>
  <c r="G16" i="28"/>
  <c r="I14" i="28"/>
  <c r="G14" i="28"/>
  <c r="I17" i="28"/>
  <c r="G17" i="28"/>
  <c r="I15" i="28"/>
  <c r="G15" i="28"/>
  <c r="I22" i="28"/>
  <c r="G22" i="28"/>
  <c r="I21" i="28"/>
  <c r="G21" i="28"/>
  <c r="I20" i="28"/>
  <c r="G20" i="28"/>
  <c r="I19" i="28"/>
  <c r="G19" i="28"/>
  <c r="I19" i="8"/>
  <c r="I21" i="8"/>
  <c r="G21" i="8"/>
  <c r="G19" i="8"/>
  <c r="I14" i="8"/>
  <c r="G14" i="8"/>
  <c r="I27" i="8"/>
  <c r="I26" i="8"/>
  <c r="I25" i="8"/>
  <c r="I24" i="8"/>
  <c r="D43" i="8"/>
  <c r="D42" i="8"/>
  <c r="D41" i="8"/>
  <c r="D40" i="8"/>
  <c r="D39" i="8"/>
  <c r="D37" i="8"/>
  <c r="D36" i="8"/>
  <c r="D35" i="8"/>
  <c r="D34" i="8"/>
  <c r="D33" i="8"/>
  <c r="G26" i="8"/>
  <c r="G25" i="8"/>
  <c r="I22" i="8"/>
  <c r="G22" i="8"/>
  <c r="I20" i="8"/>
  <c r="G20" i="8"/>
  <c r="I16" i="8"/>
  <c r="G16" i="8"/>
  <c r="I15" i="8"/>
  <c r="G15" i="8"/>
  <c r="I17" i="8"/>
  <c r="G17" i="8"/>
  <c r="D41" i="23"/>
  <c r="D40" i="23"/>
  <c r="D39" i="23"/>
  <c r="D38" i="23"/>
  <c r="D35" i="23"/>
  <c r="D34" i="23"/>
  <c r="D33" i="23"/>
  <c r="D32" i="23"/>
  <c r="I22" i="23"/>
  <c r="G22" i="23"/>
  <c r="I21" i="23"/>
  <c r="G21" i="23"/>
  <c r="I19" i="23"/>
  <c r="G19" i="23"/>
  <c r="I20" i="23"/>
  <c r="G20" i="23"/>
  <c r="I16" i="23"/>
  <c r="G16" i="23"/>
  <c r="I17" i="23"/>
  <c r="G17" i="23"/>
  <c r="I15" i="23"/>
  <c r="G15" i="23"/>
  <c r="I14" i="23"/>
  <c r="G14" i="23"/>
  <c r="I27" i="23"/>
  <c r="G27" i="23"/>
  <c r="I25" i="23"/>
  <c r="G25" i="23"/>
  <c r="I26" i="23"/>
  <c r="G26" i="23"/>
  <c r="I24" i="23"/>
  <c r="G24" i="23"/>
  <c r="D37" i="13"/>
  <c r="D36" i="13"/>
  <c r="D35" i="13"/>
  <c r="D32" i="13"/>
  <c r="D31" i="13"/>
  <c r="D30" i="13"/>
  <c r="I20" i="13"/>
  <c r="G20" i="13"/>
  <c r="I19" i="13"/>
  <c r="G19" i="13"/>
  <c r="I16" i="13"/>
  <c r="G16" i="13"/>
  <c r="I17" i="13"/>
  <c r="G17" i="13"/>
  <c r="I14" i="13"/>
  <c r="G14" i="13"/>
  <c r="I13" i="13"/>
  <c r="G13" i="13"/>
  <c r="D37" i="14"/>
  <c r="D36" i="14"/>
  <c r="D35" i="14"/>
  <c r="D32" i="14"/>
  <c r="D31" i="14"/>
  <c r="D30" i="14"/>
  <c r="I20" i="14"/>
  <c r="G20" i="14"/>
  <c r="I19" i="14"/>
  <c r="G19" i="14"/>
  <c r="I17" i="14"/>
  <c r="G17" i="14"/>
  <c r="I16" i="14"/>
  <c r="G16" i="14"/>
  <c r="I14" i="14"/>
  <c r="G14" i="14"/>
  <c r="I13" i="14"/>
  <c r="G13" i="14"/>
  <c r="D29" i="17"/>
  <c r="D28" i="17"/>
  <c r="D27" i="17"/>
  <c r="D26" i="17"/>
  <c r="I14" i="17"/>
  <c r="G14" i="17"/>
  <c r="I15" i="17"/>
  <c r="G15" i="17"/>
  <c r="I21" i="17"/>
  <c r="G21" i="17"/>
  <c r="I20" i="17"/>
  <c r="G20" i="17"/>
  <c r="I18" i="17"/>
  <c r="G18" i="17"/>
  <c r="I17" i="17"/>
  <c r="G17" i="17"/>
  <c r="D37" i="20"/>
  <c r="D36" i="20"/>
  <c r="D35" i="20"/>
  <c r="D32" i="20"/>
  <c r="D31" i="20"/>
  <c r="D30" i="20"/>
  <c r="I14" i="20"/>
  <c r="G14" i="20"/>
  <c r="I13" i="20"/>
  <c r="G13" i="20"/>
  <c r="I20" i="20"/>
  <c r="G20" i="20"/>
  <c r="I19" i="20"/>
  <c r="G19" i="20"/>
  <c r="I17" i="20"/>
  <c r="G17" i="20"/>
  <c r="I16" i="20"/>
  <c r="G16" i="20"/>
  <c r="I27" i="21"/>
  <c r="I23" i="21"/>
  <c r="C48" i="21"/>
  <c r="C47" i="21"/>
  <c r="C46" i="21"/>
  <c r="C45" i="21"/>
  <c r="C44" i="21"/>
  <c r="C41" i="21"/>
  <c r="C40" i="21"/>
  <c r="C39" i="21"/>
  <c r="C38" i="21"/>
  <c r="I31" i="21"/>
  <c r="G31" i="21"/>
  <c r="I30" i="21"/>
  <c r="G30" i="21"/>
  <c r="I33" i="21"/>
  <c r="G33" i="21"/>
  <c r="I32" i="21"/>
  <c r="G32" i="21"/>
  <c r="I28" i="21"/>
  <c r="G28" i="21"/>
  <c r="G27" i="21"/>
  <c r="I26" i="21"/>
  <c r="G26" i="21"/>
  <c r="I25" i="21"/>
  <c r="G25" i="21"/>
  <c r="I17" i="21"/>
  <c r="G17" i="21"/>
  <c r="I18" i="21"/>
  <c r="G18" i="21"/>
  <c r="I21" i="21"/>
  <c r="G21" i="21"/>
  <c r="I20" i="21"/>
  <c r="G20" i="21"/>
  <c r="G23" i="21"/>
  <c r="I22" i="21"/>
  <c r="G22" i="21"/>
  <c r="D37" i="22"/>
  <c r="D36" i="22"/>
  <c r="D35" i="22"/>
  <c r="D32" i="22"/>
  <c r="D31" i="22"/>
  <c r="D30" i="22"/>
  <c r="I20" i="22"/>
  <c r="G20" i="22"/>
  <c r="I19" i="22"/>
  <c r="G19" i="22"/>
  <c r="I17" i="22"/>
  <c r="G17" i="22"/>
  <c r="I16" i="22"/>
  <c r="G16" i="22"/>
  <c r="I14" i="22"/>
  <c r="G14" i="22"/>
  <c r="I13" i="22"/>
  <c r="G13" i="22"/>
</calcChain>
</file>

<file path=xl/sharedStrings.xml><?xml version="1.0" encoding="utf-8"?>
<sst xmlns="http://schemas.openxmlformats.org/spreadsheetml/2006/main" count="1640" uniqueCount="361">
  <si>
    <t>BOYS U12 GOLD</t>
    <phoneticPr fontId="23" type="noConversion"/>
  </si>
  <si>
    <t>GROUP B</t>
    <phoneticPr fontId="0" type="noConversion"/>
  </si>
  <si>
    <t>BOYS U12 SILVER</t>
    <phoneticPr fontId="23" type="noConversion"/>
  </si>
  <si>
    <t>BOYS U13</t>
    <phoneticPr fontId="23" type="noConversion"/>
  </si>
  <si>
    <t>BOYS U14</t>
    <phoneticPr fontId="23" type="noConversion"/>
  </si>
  <si>
    <t>BOYS U15</t>
    <phoneticPr fontId="23" type="noConversion"/>
  </si>
  <si>
    <t>BOYS U16</t>
    <phoneticPr fontId="23" type="noConversion"/>
  </si>
  <si>
    <t>Group B</t>
    <phoneticPr fontId="0" type="noConversion"/>
  </si>
  <si>
    <t>GROUP A</t>
    <phoneticPr fontId="0" type="noConversion"/>
  </si>
  <si>
    <t>BOYS U19</t>
    <phoneticPr fontId="23" type="noConversion"/>
  </si>
  <si>
    <t>GIRLS U10/11</t>
    <phoneticPr fontId="23" type="noConversion"/>
  </si>
  <si>
    <t>GIRLS U12 GOLD</t>
    <phoneticPr fontId="23" type="noConversion"/>
  </si>
  <si>
    <t>GIRLS U12 SILVER</t>
    <phoneticPr fontId="23" type="noConversion"/>
  </si>
  <si>
    <t>GIRLS U13</t>
    <phoneticPr fontId="23" type="noConversion"/>
  </si>
  <si>
    <t>GROUP A</t>
    <phoneticPr fontId="1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</si>
  <si>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</si>
  <si>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</si>
  <si>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</si>
  <si>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GIRLS U14</t>
    <phoneticPr fontId="23" type="noConversion"/>
  </si>
  <si>
    <t>GIRLS U15</t>
    <phoneticPr fontId="23" type="noConversion"/>
  </si>
  <si>
    <t>GIRLS U16</t>
    <phoneticPr fontId="23" type="noConversion"/>
  </si>
  <si>
    <t>Group B</t>
    <phoneticPr fontId="0" type="noConversion"/>
  </si>
  <si>
    <t>GIRLS U17/19</t>
    <phoneticPr fontId="23" type="noConversion"/>
  </si>
  <si>
    <t>GROUP B</t>
    <phoneticPr fontId="0" type="noConversion"/>
  </si>
  <si>
    <t>Crossfire Premier B02 Lugo</t>
  </si>
  <si>
    <t>Tacoma United Eclipse</t>
  </si>
  <si>
    <t>Pumas Seattle U14</t>
  </si>
  <si>
    <t>Real Pacific FC</t>
  </si>
  <si>
    <t>Pumas Seattle 98</t>
  </si>
  <si>
    <t>5 (grass)</t>
  </si>
  <si>
    <t>Seattle United South Blue</t>
  </si>
  <si>
    <t>Colibri Nortac</t>
  </si>
  <si>
    <t>BOYS</t>
  </si>
  <si>
    <t>GIRLS</t>
  </si>
  <si>
    <t>Boys U10 Silver</t>
  </si>
  <si>
    <t>Boys U12 Gold</t>
  </si>
  <si>
    <t>Boys U12 Silver</t>
  </si>
  <si>
    <t>Girls U10/11</t>
  </si>
  <si>
    <t>Girls U12 Gold</t>
  </si>
  <si>
    <t>Girls U12 Silver</t>
  </si>
  <si>
    <t>Girls U17/19</t>
  </si>
  <si>
    <t>Boys U11 Gold</t>
  </si>
  <si>
    <t>Boys U11 Silver</t>
  </si>
  <si>
    <t>Score</t>
    <phoneticPr fontId="0" type="noConversion"/>
  </si>
  <si>
    <t>Score</t>
    <phoneticPr fontId="0" type="noConversion"/>
  </si>
  <si>
    <t>BOYS U10 SILVER</t>
    <phoneticPr fontId="23" type="noConversion"/>
  </si>
  <si>
    <t>GROUP A</t>
    <phoneticPr fontId="0" type="noConversion"/>
  </si>
  <si>
    <t>GROUP B</t>
    <phoneticPr fontId="0" type="noConversion"/>
  </si>
  <si>
    <t>BOYS U10 GOLD</t>
    <phoneticPr fontId="23" type="noConversion"/>
  </si>
  <si>
    <t>GROUP A</t>
    <phoneticPr fontId="0" type="noConversion"/>
  </si>
  <si>
    <t>Score</t>
    <phoneticPr fontId="1" type="noConversion"/>
  </si>
  <si>
    <t>Score</t>
    <phoneticPr fontId="1" type="noConversion"/>
  </si>
  <si>
    <t>BOYS U11 GOLD</t>
    <phoneticPr fontId="23" type="noConversion"/>
  </si>
  <si>
    <t>GROUP A</t>
    <phoneticPr fontId="0" type="noConversion"/>
  </si>
  <si>
    <t>GROUP B</t>
    <phoneticPr fontId="0" type="noConversion"/>
  </si>
  <si>
    <t>BOYS U11 SILVER</t>
    <phoneticPr fontId="23" type="noConversion"/>
  </si>
  <si>
    <t>GROUP A</t>
    <phoneticPr fontId="0" type="noConversion"/>
  </si>
  <si>
    <t>Group B</t>
    <phoneticPr fontId="0" type="noConversion"/>
  </si>
  <si>
    <t>Wenatchee FC SITIO B05</t>
  </si>
  <si>
    <t>Northwest United FC 05</t>
  </si>
  <si>
    <t>C/0</t>
  </si>
  <si>
    <t>U10 Group</t>
  </si>
  <si>
    <t>U11 Group</t>
  </si>
  <si>
    <t>NW United FC 05 Classic</t>
  </si>
  <si>
    <t>ISC Gunners Premier G05/06</t>
  </si>
  <si>
    <t>CWSA G05 White</t>
  </si>
  <si>
    <t>U10</t>
  </si>
  <si>
    <t>U11</t>
  </si>
  <si>
    <t>Boys U10 Gold</t>
  </si>
  <si>
    <t>GROUP A</t>
    <phoneticPr fontId="0" type="noConversion"/>
  </si>
  <si>
    <t>team #1 plays an extra game</t>
  </si>
  <si>
    <t>Score</t>
    <phoneticPr fontId="1" type="noConversion"/>
  </si>
  <si>
    <t>#4</t>
  </si>
  <si>
    <t>XXXXX</t>
  </si>
  <si>
    <t>Group B</t>
  </si>
  <si>
    <t>*Total points from four games are multiplied by 0.75</t>
  </si>
  <si>
    <t>U10 Final</t>
  </si>
  <si>
    <t>U11 Final</t>
  </si>
  <si>
    <t>U10 #1 Points</t>
  </si>
  <si>
    <t>U10 #2 Points</t>
  </si>
  <si>
    <t>U11 #1 Points</t>
  </si>
  <si>
    <t>U11 #2 Points</t>
  </si>
  <si>
    <t>U10 FINAL</t>
  </si>
  <si>
    <t>U11 FINAL</t>
  </si>
  <si>
    <t>BOYS U12 Gold</t>
  </si>
  <si>
    <t>3RSC GREEN-PRIETO</t>
  </si>
  <si>
    <t>Whatcom FC Rangers Gold</t>
  </si>
  <si>
    <t>First Place</t>
  </si>
  <si>
    <t>Second Place</t>
  </si>
  <si>
    <t>Eastside FC GU13 Blue C</t>
  </si>
  <si>
    <t>TBD - Tacoma United</t>
  </si>
  <si>
    <t>Whatcom FC Rangers White</t>
  </si>
  <si>
    <t>BOYS U14</t>
  </si>
  <si>
    <t>NPSA B00 TITANS</t>
  </si>
  <si>
    <t>FC Portland Acad 01 White</t>
  </si>
  <si>
    <t>Breakers Dinaro/Andersson</t>
  </si>
  <si>
    <t>*** three teams in group A play a 4th non counting match vs Group B</t>
  </si>
  <si>
    <t>C/O **</t>
    <phoneticPr fontId="1" type="noConversion"/>
  </si>
  <si>
    <t>** non counting match for team from group A</t>
  </si>
  <si>
    <t>** this crossover game does not count in final points for the team from group A</t>
  </si>
  <si>
    <t>Group B</t>
    <phoneticPr fontId="0" type="noConversion"/>
  </si>
  <si>
    <t>BOYS U16</t>
  </si>
  <si>
    <t>#1 Points</t>
  </si>
  <si>
    <t>#2 Points</t>
  </si>
  <si>
    <t>#4*</t>
  </si>
  <si>
    <t>xxxxxx</t>
  </si>
  <si>
    <t>*Total points from four games is mutiplied by 0.75</t>
  </si>
  <si>
    <t>Wenatchee Valley United</t>
  </si>
  <si>
    <t>*Team 1 plays a fourth game</t>
  </si>
  <si>
    <t>Dragons FC BU16*</t>
  </si>
  <si>
    <t>BOYS U19</t>
  </si>
  <si>
    <t>Crossfire Premier BU18B</t>
  </si>
  <si>
    <t>Fuerza Academy B98</t>
  </si>
  <si>
    <t>Washington Rush G00 Azul</t>
  </si>
  <si>
    <t>FC Alliance G01B</t>
  </si>
  <si>
    <t>CB United 2000</t>
  </si>
  <si>
    <t>Yakima Rampage</t>
  </si>
  <si>
    <t>BU14</t>
  </si>
  <si>
    <t>BU16</t>
  </si>
  <si>
    <t>BU11</t>
  </si>
  <si>
    <t>BU13</t>
  </si>
  <si>
    <t>RPSC Coras 02/03</t>
  </si>
  <si>
    <t>RPSC Coras 04/05</t>
  </si>
  <si>
    <t>Gremio (Brazil)</t>
  </si>
  <si>
    <t>En Fuego GU12</t>
  </si>
  <si>
    <t>Bangerz FC B96 Yellow</t>
  </si>
  <si>
    <t>Dragons BU10</t>
  </si>
  <si>
    <t>KAFC U10 Blue</t>
  </si>
  <si>
    <t>RVS BU16 Orange</t>
  </si>
  <si>
    <t>GROUP A</t>
    <phoneticPr fontId="0" type="noConversion"/>
  </si>
  <si>
    <t>GROUP B</t>
    <phoneticPr fontId="0" type="noConversion"/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</si>
  <si>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</si>
  <si>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</si>
  <si>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</si>
  <si>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</si>
  <si>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</si>
  <si>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</si>
  <si>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</si>
  <si>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A</t>
  </si>
  <si>
    <t>B</t>
  </si>
  <si>
    <t>Winner Group A</t>
  </si>
  <si>
    <t>Winner Group B</t>
  </si>
  <si>
    <t>Final</t>
  </si>
  <si>
    <t>Group A</t>
  </si>
  <si>
    <t>#1</t>
  </si>
  <si>
    <t>#2</t>
  </si>
  <si>
    <t>#3</t>
  </si>
  <si>
    <t>GF</t>
  </si>
  <si>
    <t>GA</t>
  </si>
  <si>
    <t>Total Points</t>
  </si>
  <si>
    <t>Group B</t>
    <phoneticPr fontId="0" type="noConversion"/>
  </si>
  <si>
    <t>GROUP B</t>
    <phoneticPr fontId="0" type="noConversion"/>
  </si>
  <si>
    <t>C/O</t>
  </si>
  <si>
    <t>Semi</t>
  </si>
  <si>
    <t>Winner Semi 1</t>
  </si>
  <si>
    <t>Winner Semi 2</t>
  </si>
  <si>
    <t>First Place Group A</t>
  </si>
  <si>
    <t>First Place Group B</t>
  </si>
  <si>
    <t>Kitsap Alliance B06</t>
  </si>
  <si>
    <t>Tacoma United San Martin</t>
  </si>
  <si>
    <t>Tacoma United BU14 Eclipse</t>
  </si>
  <si>
    <t>Tacoma United Chelsea B98</t>
  </si>
  <si>
    <t>WVU Quincy United 04</t>
  </si>
  <si>
    <t>B99 Royal Ollero</t>
  </si>
  <si>
    <t>Dragons FC BU16</t>
  </si>
  <si>
    <t>Pumas Seattle BU16</t>
  </si>
  <si>
    <t>WTFC B99 Green</t>
  </si>
  <si>
    <t>Beacon Hill Bears</t>
  </si>
  <si>
    <t>Boys U17</t>
  </si>
  <si>
    <t>Cobras</t>
  </si>
  <si>
    <t>Dragons FC BU17</t>
  </si>
  <si>
    <t>Wenatchee FC B99/98 Wisen</t>
  </si>
  <si>
    <t>Cascade FC B1998</t>
  </si>
  <si>
    <t>Kitsap Alliance FC U18B</t>
  </si>
  <si>
    <t>PacNW B97 White</t>
  </si>
  <si>
    <t>Pumas Seattle BU17</t>
  </si>
  <si>
    <t>Calgary Foothills Pumas</t>
  </si>
  <si>
    <t>Eastside FC GU11 04 Blue C</t>
  </si>
  <si>
    <t>FPSC Fury G04 Black</t>
  </si>
  <si>
    <t>CWSA Steele</t>
  </si>
  <si>
    <t>Eastside FC G03 Blue C</t>
  </si>
  <si>
    <t>FUSION 03</t>
  </si>
  <si>
    <t>Harbor Premier G03</t>
  </si>
  <si>
    <t>Kitsap Alliance FC G03A</t>
  </si>
  <si>
    <t>Mercer Island Lightning</t>
  </si>
  <si>
    <t>MRFC G03 Blue</t>
  </si>
  <si>
    <t>NWN GU12 Blue</t>
  </si>
  <si>
    <t>SSC Shadow G03B Ogami</t>
  </si>
  <si>
    <t>Wenatchee FC G03 Green</t>
  </si>
  <si>
    <t>3RSC GU13 Green Mendoza</t>
  </si>
  <si>
    <t>Dragons FC GU13</t>
  </si>
  <si>
    <t>WFC Rangers Blue</t>
  </si>
  <si>
    <t>FPSC Fury G01 Black</t>
  </si>
  <si>
    <t>Fusion FC</t>
  </si>
  <si>
    <t>Wenatchee FC G01Black</t>
  </si>
  <si>
    <t>Cascade FC G00 Green</t>
  </si>
  <si>
    <t>CWSA G00 Navy McAllister</t>
  </si>
  <si>
    <t>Fraser Valley Selects</t>
  </si>
  <si>
    <t>G00 NPSA Titans</t>
  </si>
  <si>
    <t>Idaho Torrent</t>
  </si>
  <si>
    <t>ISC Gunners Premier G00B</t>
  </si>
  <si>
    <t>Seattle United G00 Tango</t>
  </si>
  <si>
    <t>SSC Shadow G00C</t>
  </si>
  <si>
    <t>CWSA G'99 - White</t>
  </si>
  <si>
    <t>Eastside FC G99 Blue</t>
  </si>
  <si>
    <t>ISC Gunners Premier G99B</t>
  </si>
  <si>
    <t>MRFC G99 White</t>
  </si>
  <si>
    <t>PacNW 99 White</t>
  </si>
  <si>
    <t>SSC Shadow GU99B</t>
  </si>
  <si>
    <t>ISC Gunners Premier G98B</t>
  </si>
  <si>
    <t>MVP Marauders 98/99</t>
  </si>
  <si>
    <t>NW Nationals G98 Blue</t>
  </si>
  <si>
    <t>CWSA G97 Lackey White</t>
  </si>
  <si>
    <t>ISC Gunners G97</t>
  </si>
  <si>
    <t>Boys U11</t>
  </si>
  <si>
    <t>Boys U13</t>
  </si>
  <si>
    <t>Boys U14</t>
  </si>
  <si>
    <t>Boys U15</t>
  </si>
  <si>
    <t>Boys U16</t>
  </si>
  <si>
    <t>MVP Rapids B99</t>
  </si>
  <si>
    <t>Boys U19</t>
  </si>
  <si>
    <t>CWSA G05 Navy</t>
  </si>
  <si>
    <t>Girls U13</t>
  </si>
  <si>
    <t>Girls U14</t>
  </si>
  <si>
    <t>Harbor Premier G01 White</t>
  </si>
  <si>
    <t>Girls U15</t>
  </si>
  <si>
    <t>Girls U16</t>
  </si>
  <si>
    <t>FME Fusion 98</t>
  </si>
  <si>
    <t>FME Fusion 97</t>
  </si>
  <si>
    <t>CWSA B05 NAVY</t>
  </si>
  <si>
    <t>Fenix FC BU10</t>
  </si>
  <si>
    <t>Kent City FC B05 Red</t>
  </si>
  <si>
    <t>Kitsap Alliance FC B05 Red</t>
  </si>
  <si>
    <t>PMSC Euro Pro</t>
  </si>
  <si>
    <t>Pumas Seattle BU10</t>
  </si>
  <si>
    <t>Seattle United BU10 Samba</t>
  </si>
  <si>
    <t>TC United B'05 - Guzlas</t>
  </si>
  <si>
    <t>CWSA B04 FREISZ</t>
  </si>
  <si>
    <t>Dragons FC BU11</t>
  </si>
  <si>
    <t>Fenix FC BU11</t>
  </si>
  <si>
    <t>FWFC B04 Blue</t>
  </si>
  <si>
    <t>ISC Gunners Premier B04B</t>
  </si>
  <si>
    <t>Kent City FC B04 Red</t>
  </si>
  <si>
    <t>Kitsap Alliance FC B04A</t>
  </si>
  <si>
    <t>MRFC boys04</t>
  </si>
  <si>
    <t>NPSA Titans B04</t>
  </si>
  <si>
    <t>Port Moody Euro Pro '05</t>
  </si>
  <si>
    <t>Pumas Seattle BU11</t>
  </si>
  <si>
    <t>Westside Timbers B04 Samba</t>
  </si>
  <si>
    <t>Blackhills FC B 03 Black A</t>
  </si>
  <si>
    <t>BU11 3RSC GREEN-PRIETO</t>
  </si>
  <si>
    <t>CWSA 03 White</t>
  </si>
  <si>
    <t>CWSA B03 Navy</t>
  </si>
  <si>
    <t>Fenix FC BU12</t>
  </si>
  <si>
    <t>Kent United B03 Gonzalez</t>
  </si>
  <si>
    <t>Kitsap Alliance B03 A</t>
  </si>
  <si>
    <t>Kitsap Alliance FC B03B</t>
  </si>
  <si>
    <t>MVP Rapids '03 Navy</t>
  </si>
  <si>
    <t>Pumas Seattle BU12</t>
  </si>
  <si>
    <t>WNFC Blue 03</t>
  </si>
  <si>
    <t>Dragons FC BU13</t>
  </si>
  <si>
    <t>Eastside BU13 Red</t>
  </si>
  <si>
    <t>NPSA TITANS B02 Navy</t>
  </si>
  <si>
    <t>PMSC U13</t>
  </si>
  <si>
    <t>Fenix FC BU14</t>
  </si>
  <si>
    <t>ISC Gunner's Select A</t>
  </si>
  <si>
    <t>Pumas Seattle BU14</t>
  </si>
  <si>
    <t>SSC Shadow United</t>
  </si>
  <si>
    <t>Breakers 2001 Premier</t>
  </si>
  <si>
    <t>CWSA B00 Navy McAllister</t>
  </si>
  <si>
    <t>ISC Gunners Premier B00B</t>
  </si>
  <si>
    <t>Pacific FC B00 - Lundeen</t>
  </si>
  <si>
    <t>Westside Timbers Samba B00</t>
  </si>
  <si>
    <t>BOYS U17</t>
  </si>
  <si>
    <t>Gunners</t>
  </si>
  <si>
    <t>San Martin</t>
  </si>
  <si>
    <t>CANCEL</t>
  </si>
  <si>
    <t>SCHEDULE CHANGED ON 7/17 DUE TO TEAM DROPPING OUT</t>
  </si>
  <si>
    <t>Wenatchee FC B06 Limon</t>
  </si>
  <si>
    <t>GROUP A</t>
    <phoneticPr fontId="0" type="noConversion"/>
  </si>
  <si>
    <t>GROUP B</t>
    <phoneticPr fontId="0" type="noConversion"/>
  </si>
  <si>
    <t>Score</t>
    <phoneticPr fontId="0" type="noConversion"/>
  </si>
  <si>
    <t>SCHEDULE CHANGED ON 7/17 DUE TO DIVISION REALIGNMENT</t>
  </si>
  <si>
    <t>BOYS U10 GOLD</t>
  </si>
  <si>
    <t>BOYS U10 SILVER</t>
  </si>
  <si>
    <t>BOYS U11 GOLD</t>
  </si>
  <si>
    <t>BOYS U11 SILVER</t>
  </si>
  <si>
    <t>SCHEDULE CHANGED ON 7/20 DUE TO DIVISION REALIGNMENT</t>
  </si>
  <si>
    <t>Tacoma Utd Little Stars</t>
  </si>
  <si>
    <t>BOYS U13</t>
  </si>
  <si>
    <t>SCHEDULE CHANGED ON 7/21 - TEAM ADDED FROM U12</t>
  </si>
  <si>
    <t>Eastside BU13 Grey</t>
  </si>
  <si>
    <t>Tacoma United Little Stars added to group A on 7/21</t>
  </si>
  <si>
    <t>ISC Gunners G04B</t>
  </si>
  <si>
    <t>NPSA Titans B04 White</t>
  </si>
  <si>
    <t>3</t>
  </si>
  <si>
    <t>0</t>
  </si>
  <si>
    <t>2nd B - Tac Utd Chelsea</t>
  </si>
  <si>
    <t>1st A - MVP Rapids B99</t>
  </si>
  <si>
    <t>2nd A - Dragons BU17</t>
  </si>
  <si>
    <t>1st B - Cobras</t>
  </si>
  <si>
    <t>Wenatchee FC B99/98</t>
  </si>
  <si>
    <t>Forfeit</t>
  </si>
  <si>
    <t>2nd A - KAFC G03A</t>
  </si>
  <si>
    <t>1st A - WFC Gold</t>
  </si>
  <si>
    <t>2nd B - NWN GU12 Blue</t>
  </si>
  <si>
    <t>1st B - MRFC G03 Blue</t>
  </si>
  <si>
    <t>xxxxx</t>
  </si>
  <si>
    <t>2nd B - En Fuego</t>
  </si>
  <si>
    <t>1st A - Harbor Premier G03</t>
  </si>
  <si>
    <t>2nd A - Fusion 03</t>
  </si>
  <si>
    <t>1st B - MI Lightning</t>
  </si>
  <si>
    <t>3A: CWSA 03 White</t>
  </si>
  <si>
    <t>3B: Kitsap Alliance FC</t>
  </si>
  <si>
    <t>2B: WNFC Blue 03</t>
  </si>
  <si>
    <t>1A: Tacoma United</t>
  </si>
  <si>
    <t>2A: Fenix FC</t>
  </si>
  <si>
    <t>1B: Pumas Seattle</t>
  </si>
  <si>
    <t>6</t>
  </si>
  <si>
    <t>4</t>
  </si>
  <si>
    <t>3A: Kitsap Alliance B03 A</t>
  </si>
  <si>
    <t>3B: MVP Rapids '03 Navy</t>
  </si>
  <si>
    <t>2B: 3RSC Green-Prieto</t>
  </si>
  <si>
    <t>1A: Blackhills FC B 03 Black A</t>
  </si>
  <si>
    <t>2A: CWSA B03 Navy</t>
  </si>
  <si>
    <t>1B: Kent United B03 Gonzalez</t>
  </si>
  <si>
    <t>2B: ISC Gunners Premier G99B</t>
  </si>
  <si>
    <t>1A: Eastside FC G99 Blue</t>
  </si>
  <si>
    <t>1B: MRFC G99 White</t>
  </si>
  <si>
    <t>2A: PacNW 99 White</t>
  </si>
  <si>
    <t>CWSA G'99 White</t>
  </si>
  <si>
    <t>2B: Wenatchee FC G01 Black</t>
  </si>
  <si>
    <t>1A: Fusion FC</t>
  </si>
  <si>
    <t>1B: FPSC Fury G01 Black</t>
  </si>
  <si>
    <t>2A: FC Portland Acad 01 White</t>
  </si>
  <si>
    <t xml:space="preserve">FC Alliance G01B </t>
  </si>
  <si>
    <t>3 (tiebreaker)</t>
  </si>
  <si>
    <t>won coin toss</t>
  </si>
  <si>
    <t>3       Kitsap Alliance FC B05 Red     vs.     Fenix FC BU10       1</t>
  </si>
  <si>
    <t>0       Pumas Seattle BU10      vs.     Wenatchee FC SITIO B05       3</t>
  </si>
  <si>
    <t>1</t>
  </si>
  <si>
    <t>3       Westside Timbers B04 Samba     vs.     NPSA Titans B04       2</t>
  </si>
  <si>
    <t>5       Eastside BU13 Red     vs.     Tacoma United San Martin       0</t>
  </si>
  <si>
    <t>0       Tacoma United San Martin     vs.     Tacoma United Eclipse       1</t>
  </si>
  <si>
    <t xml:space="preserve">1       CWSA B00 Navy McAllister     vs.     NPSA B00 TITANS       0    </t>
  </si>
  <si>
    <t>1       Wenatchee Valley United     vs.     Gremio (Brazil)       2</t>
  </si>
  <si>
    <t xml:space="preserve">2       Bangerz FC B96 Yellow     vs.  Real Pacific FC       0 </t>
  </si>
  <si>
    <t>1       Eastside FC GU11 04 Blue C     vs.     Calgary Foothills Pumas       2</t>
  </si>
  <si>
    <t>3       Whatcom FC Rangers Gold     vs.     Kitsap Alliance FC G03 A       1</t>
  </si>
  <si>
    <t>4       Harbor Premier G03     vs.      Mercer Island Lightning       0</t>
  </si>
  <si>
    <t>2       3RSC GU13 Green Mendoza     vs.     Eastside FC GU13 Blue C       1</t>
  </si>
  <si>
    <t>7       Fusion FC     vs.     FC Portland Acad 01 White       0</t>
  </si>
  <si>
    <t>0       CWSA G00 Navy McAllister     vs.     Seattle United G00 Tango       4</t>
  </si>
  <si>
    <t>2     Eastside FC G99 Blue     vs.     MRFC G99 White       0</t>
  </si>
  <si>
    <t>0       NW Nationals G98 Blue     vs.     Breakers Dinaro/Andersson       1</t>
  </si>
  <si>
    <t>1       Kent City FC B04 Red     vs.    Port Moody Euro Pro '05       2</t>
  </si>
  <si>
    <t>3       BU11 3RSC Green-Prieto     vs.     Kent United B03 Gonzalez       2</t>
  </si>
  <si>
    <t>3       Tacoma United Little Stars     vs.     Pumas Seattle BU12       2</t>
  </si>
  <si>
    <t xml:space="preserve">2       Tacoma United Chelsea B98     vs.     Cobras       1   </t>
  </si>
  <si>
    <t>1       NW United FC 05 Classic     vs.     ISC Gunners Premier G05'06       1*</t>
  </si>
  <si>
    <t>*ISC Gunners Premier win on PK's; due to an unresolved dispute, both teams qualify as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</si>
</sst>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36"/>
      <name val="Calibri"/>
      <family val="2"/>
    </font>
    <font>
      <b/>
      <sz val="48"/>
      <name val="Calibri"/>
      <family val="2"/>
    </font>
    <font>
      <b/>
      <sz val="4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48"/>
      <color indexed="9"/>
      <name val="Calibri"/>
      <family val="2"/>
    </font>
    <font>
      <sz val="10"/>
      <name val="Skia"/>
    </font>
    <font>
      <b/>
      <sz val="12"/>
      <name val="Skia"/>
    </font>
    <font>
      <sz val="10"/>
      <name val="Helvetica Neue"/>
    </font>
    <font>
      <b/>
      <sz val="36"/>
      <name val="Skia"/>
    </font>
    <font>
      <b/>
      <sz val="48"/>
      <color indexed="9"/>
      <name val="Skia"/>
    </font>
    <font>
      <b/>
      <sz val="40"/>
      <name val="Skia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4"/>
      <color indexed="58"/>
      <name val="Calibri"/>
      <family val="2"/>
    </font>
    <font>
      <b/>
      <sz val="13"/>
      <color indexed="58"/>
      <name val="Calibri"/>
      <family val="2"/>
    </font>
    <font>
      <sz val="14"/>
      <color indexed="58"/>
      <name val="Calibri"/>
      <family val="2"/>
    </font>
    <font>
      <b/>
      <sz val="48"/>
      <color indexed="9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sz val="10"/>
      <name val="Arial"/>
      <family val="2"/>
    </font>
    <font>
      <b/>
      <sz val="14"/>
      <color indexed="5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color indexed="5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58"/>
      <name val="Arial"/>
      <family val="2"/>
    </font>
    <font>
      <sz val="10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b/>
      <sz val="32"/>
      <color indexed="56"/>
      <name val="Arial"/>
      <family val="2"/>
    </font>
    <font>
      <sz val="10"/>
      <name val="Arial"/>
      <family val="2"/>
    </font>
    <font>
      <b/>
      <u/>
      <sz val="16"/>
      <color indexed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48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u/>
      <sz val="16"/>
      <color indexed="12"/>
      <name val="Arial"/>
      <family val="2"/>
    </font>
    <font>
      <b/>
      <sz val="48"/>
      <color indexed="9"/>
      <name val="Arial"/>
      <family val="2"/>
    </font>
    <font>
      <b/>
      <u/>
      <sz val="14"/>
      <color indexed="12"/>
      <name val="Arial"/>
      <family val="2"/>
    </font>
    <font>
      <strike/>
      <sz val="10"/>
      <name val="Arial"/>
      <family val="2"/>
    </font>
    <font>
      <b/>
      <i/>
      <sz val="16"/>
      <color rgb="FFFF000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Trellis">
        <fgColor indexed="41"/>
        <bgColor indexed="44"/>
      </patternFill>
    </fill>
    <fill>
      <patternFill patternType="solid">
        <fgColor indexed="13"/>
        <bgColor indexed="64"/>
      </patternFill>
    </fill>
    <fill>
      <patternFill patternType="lightTrellis">
        <bgColor indexed="56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thick">
        <color indexed="56"/>
      </right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654">
    <xf numFmtId="0" fontId="0" fillId="0" borderId="0" xfId="0"/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0" borderId="0" xfId="0" applyFont="1"/>
    <xf numFmtId="0" fontId="5" fillId="3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 applyBorder="1"/>
    <xf numFmtId="0" fontId="12" fillId="4" borderId="14" xfId="0" applyFont="1" applyFill="1" applyBorder="1" applyAlignment="1">
      <alignment horizontal="center" vertical="center"/>
    </xf>
    <xf numFmtId="49" fontId="12" fillId="4" borderId="14" xfId="0" applyNumberFormat="1" applyFont="1" applyFill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shrinkToFit="1"/>
    </xf>
    <xf numFmtId="0" fontId="12" fillId="4" borderId="14" xfId="0" applyFont="1" applyFill="1" applyBorder="1" applyAlignment="1">
      <alignment horizontal="center" vertical="center" shrinkToFit="1"/>
    </xf>
    <xf numFmtId="49" fontId="12" fillId="4" borderId="14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14" fontId="5" fillId="0" borderId="0" xfId="0" applyNumberFormat="1" applyFont="1" applyBorder="1"/>
    <xf numFmtId="14" fontId="13" fillId="0" borderId="0" xfId="0" applyNumberFormat="1" applyFont="1" applyBorder="1"/>
    <xf numFmtId="165" fontId="5" fillId="0" borderId="0" xfId="0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/>
    </xf>
    <xf numFmtId="0" fontId="5" fillId="0" borderId="14" xfId="1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4" xfId="1" applyNumberFormat="1" applyFont="1" applyBorder="1" applyAlignment="1">
      <alignment horizontal="center"/>
    </xf>
    <xf numFmtId="0" fontId="16" fillId="3" borderId="2" xfId="0" applyFont="1" applyFill="1" applyBorder="1"/>
    <xf numFmtId="0" fontId="16" fillId="3" borderId="3" xfId="0" applyFont="1" applyFill="1" applyBorder="1"/>
    <xf numFmtId="0" fontId="16" fillId="3" borderId="4" xfId="0" applyFont="1" applyFill="1" applyBorder="1"/>
    <xf numFmtId="0" fontId="16" fillId="0" borderId="0" xfId="0" applyFont="1"/>
    <xf numFmtId="0" fontId="16" fillId="3" borderId="5" xfId="0" applyFont="1" applyFill="1" applyBorder="1"/>
    <xf numFmtId="0" fontId="16" fillId="0" borderId="6" xfId="0" applyFont="1" applyFill="1" applyBorder="1"/>
    <xf numFmtId="0" fontId="16" fillId="0" borderId="7" xfId="0" applyFont="1" applyFill="1" applyBorder="1"/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6" fillId="3" borderId="9" xfId="0" applyFont="1" applyFill="1" applyBorder="1"/>
    <xf numFmtId="0" fontId="16" fillId="0" borderId="10" xfId="0" applyFont="1" applyBorder="1"/>
    <xf numFmtId="0" fontId="16" fillId="0" borderId="11" xfId="0" applyFont="1" applyBorder="1"/>
    <xf numFmtId="0" fontId="16" fillId="0" borderId="0" xfId="0" applyFont="1" applyBorder="1"/>
    <xf numFmtId="0" fontId="16" fillId="0" borderId="21" xfId="0" applyFont="1" applyBorder="1" applyAlignment="1"/>
    <xf numFmtId="0" fontId="16" fillId="0" borderId="21" xfId="0" applyFont="1" applyBorder="1" applyAlignment="1">
      <alignment shrinkToFit="1"/>
    </xf>
    <xf numFmtId="164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3" borderId="18" xfId="0" applyFont="1" applyFill="1" applyBorder="1"/>
    <xf numFmtId="0" fontId="16" fillId="3" borderId="19" xfId="0" applyFont="1" applyFill="1" applyBorder="1"/>
    <xf numFmtId="0" fontId="16" fillId="3" borderId="20" xfId="0" applyFont="1" applyFill="1" applyBorder="1"/>
    <xf numFmtId="0" fontId="4" fillId="0" borderId="0" xfId="0" applyFont="1" applyBorder="1"/>
    <xf numFmtId="0" fontId="4" fillId="0" borderId="14" xfId="0" applyFont="1" applyBorder="1" applyAlignment="1">
      <alignment horizont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shrinkToFit="1"/>
    </xf>
    <xf numFmtId="0" fontId="18" fillId="5" borderId="27" xfId="0" applyFont="1" applyFill="1" applyBorder="1"/>
    <xf numFmtId="0" fontId="18" fillId="5" borderId="28" xfId="0" applyFont="1" applyFill="1" applyBorder="1"/>
    <xf numFmtId="0" fontId="18" fillId="5" borderId="29" xfId="0" applyFont="1" applyFill="1" applyBorder="1"/>
    <xf numFmtId="0" fontId="18" fillId="5" borderId="30" xfId="0" applyFont="1" applyFill="1" applyBorder="1"/>
    <xf numFmtId="0" fontId="18" fillId="5" borderId="31" xfId="0" applyFont="1" applyFill="1" applyBorder="1"/>
    <xf numFmtId="0" fontId="18" fillId="0" borderId="30" xfId="0" applyFont="1" applyBorder="1"/>
    <xf numFmtId="0" fontId="18" fillId="0" borderId="28" xfId="0" applyFont="1" applyBorder="1"/>
    <xf numFmtId="0" fontId="18" fillId="0" borderId="31" xfId="0" applyFont="1" applyBorder="1"/>
    <xf numFmtId="0" fontId="25" fillId="6" borderId="14" xfId="0" applyFont="1" applyFill="1" applyBorder="1" applyAlignment="1">
      <alignment horizontal="center" vertical="center"/>
    </xf>
    <xf numFmtId="49" fontId="25" fillId="6" borderId="14" xfId="0" applyNumberFormat="1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 shrinkToFit="1"/>
    </xf>
    <xf numFmtId="49" fontId="25" fillId="6" borderId="14" xfId="0" applyNumberFormat="1" applyFont="1" applyFill="1" applyBorder="1" applyAlignment="1">
      <alignment horizontal="center" vertical="center" shrinkToFit="1"/>
    </xf>
    <xf numFmtId="0" fontId="3" fillId="5" borderId="24" xfId="0" applyFont="1" applyFill="1" applyBorder="1"/>
    <xf numFmtId="0" fontId="3" fillId="5" borderId="25" xfId="0" applyFont="1" applyFill="1" applyBorder="1"/>
    <xf numFmtId="0" fontId="27" fillId="5" borderId="25" xfId="0" applyFont="1" applyFill="1" applyBorder="1" applyAlignment="1">
      <alignment horizontal="center" vertical="center" wrapText="1"/>
    </xf>
    <xf numFmtId="0" fontId="28" fillId="5" borderId="26" xfId="0" applyFont="1" applyFill="1" applyBorder="1"/>
    <xf numFmtId="0" fontId="28" fillId="0" borderId="0" xfId="0" applyFont="1"/>
    <xf numFmtId="0" fontId="28" fillId="5" borderId="27" xfId="0" applyFont="1" applyFill="1" applyBorder="1"/>
    <xf numFmtId="0" fontId="28" fillId="5" borderId="28" xfId="0" applyFont="1" applyFill="1" applyBorder="1"/>
    <xf numFmtId="0" fontId="27" fillId="5" borderId="28" xfId="0" applyFont="1" applyFill="1" applyBorder="1" applyAlignment="1">
      <alignment horizontal="center" vertical="center" wrapText="1"/>
    </xf>
    <xf numFmtId="0" fontId="28" fillId="5" borderId="29" xfId="0" applyFont="1" applyFill="1" applyBorder="1"/>
    <xf numFmtId="0" fontId="28" fillId="0" borderId="27" xfId="0" applyFont="1" applyBorder="1"/>
    <xf numFmtId="0" fontId="30" fillId="0" borderId="29" xfId="0" applyFont="1" applyBorder="1"/>
    <xf numFmtId="0" fontId="30" fillId="5" borderId="29" xfId="0" applyFont="1" applyFill="1" applyBorder="1"/>
    <xf numFmtId="0" fontId="30" fillId="0" borderId="0" xfId="0" applyFont="1"/>
    <xf numFmtId="0" fontId="30" fillId="5" borderId="27" xfId="0" applyFont="1" applyFill="1" applyBorder="1"/>
    <xf numFmtId="0" fontId="30" fillId="0" borderId="27" xfId="0" applyFont="1" applyBorder="1"/>
    <xf numFmtId="0" fontId="30" fillId="0" borderId="0" xfId="0" applyFont="1" applyBorder="1"/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29" xfId="0" applyFont="1" applyBorder="1"/>
    <xf numFmtId="0" fontId="32" fillId="5" borderId="29" xfId="0" applyFont="1" applyFill="1" applyBorder="1"/>
    <xf numFmtId="0" fontId="32" fillId="0" borderId="0" xfId="0" applyFont="1"/>
    <xf numFmtId="0" fontId="32" fillId="5" borderId="27" xfId="0" applyFont="1" applyFill="1" applyBorder="1"/>
    <xf numFmtId="0" fontId="32" fillId="0" borderId="27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center" shrinkToFit="1"/>
    </xf>
    <xf numFmtId="0" fontId="34" fillId="0" borderId="29" xfId="0" applyFont="1" applyBorder="1"/>
    <xf numFmtId="0" fontId="34" fillId="5" borderId="29" xfId="0" applyFont="1" applyFill="1" applyBorder="1"/>
    <xf numFmtId="0" fontId="34" fillId="0" borderId="0" xfId="0" applyFont="1"/>
    <xf numFmtId="0" fontId="34" fillId="5" borderId="27" xfId="0" applyFont="1" applyFill="1" applyBorder="1"/>
    <xf numFmtId="0" fontId="34" fillId="0" borderId="27" xfId="0" applyFont="1" applyBorder="1"/>
    <xf numFmtId="0" fontId="35" fillId="6" borderId="14" xfId="0" applyFont="1" applyFill="1" applyBorder="1" applyAlignment="1">
      <alignment horizontal="center" vertical="center"/>
    </xf>
    <xf numFmtId="49" fontId="35" fillId="6" borderId="14" xfId="0" applyNumberFormat="1" applyFont="1" applyFill="1" applyBorder="1" applyAlignment="1">
      <alignment horizontal="center" vertical="center"/>
    </xf>
    <xf numFmtId="0" fontId="36" fillId="0" borderId="29" xfId="0" applyFont="1" applyBorder="1"/>
    <xf numFmtId="0" fontId="36" fillId="5" borderId="29" xfId="0" applyFont="1" applyFill="1" applyBorder="1"/>
    <xf numFmtId="0" fontId="36" fillId="0" borderId="0" xfId="0" applyFont="1"/>
    <xf numFmtId="0" fontId="36" fillId="5" borderId="27" xfId="0" applyFont="1" applyFill="1" applyBorder="1"/>
    <xf numFmtId="0" fontId="36" fillId="0" borderId="27" xfId="0" applyFont="1" applyBorder="1"/>
    <xf numFmtId="164" fontId="36" fillId="0" borderId="14" xfId="1" applyNumberFormat="1" applyFont="1" applyBorder="1" applyAlignment="1">
      <alignment horizontal="center"/>
    </xf>
    <xf numFmtId="165" fontId="36" fillId="0" borderId="14" xfId="1" applyNumberFormat="1" applyFont="1" applyBorder="1" applyAlignment="1">
      <alignment horizontal="center"/>
    </xf>
    <xf numFmtId="0" fontId="36" fillId="0" borderId="14" xfId="1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65" fontId="36" fillId="0" borderId="14" xfId="0" applyNumberFormat="1" applyFont="1" applyBorder="1" applyAlignment="1">
      <alignment horizontal="center"/>
    </xf>
    <xf numFmtId="164" fontId="36" fillId="0" borderId="0" xfId="0" applyNumberFormat="1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 shrinkToFit="1"/>
    </xf>
    <xf numFmtId="0" fontId="36" fillId="0" borderId="0" xfId="0" applyNumberFormat="1" applyFont="1" applyBorder="1" applyAlignment="1">
      <alignment horizontal="center" shrinkToFit="1"/>
    </xf>
    <xf numFmtId="0" fontId="36" fillId="0" borderId="0" xfId="0" applyFont="1" applyBorder="1" applyAlignment="1">
      <alignment horizontal="center"/>
    </xf>
    <xf numFmtId="164" fontId="36" fillId="0" borderId="14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Border="1" applyAlignment="1">
      <alignment shrinkToFit="1"/>
    </xf>
    <xf numFmtId="49" fontId="36" fillId="0" borderId="14" xfId="0" applyNumberFormat="1" applyFont="1" applyBorder="1" applyAlignment="1">
      <alignment horizontal="center"/>
    </xf>
    <xf numFmtId="0" fontId="36" fillId="0" borderId="0" xfId="0" applyFont="1" applyBorder="1"/>
    <xf numFmtId="0" fontId="35" fillId="6" borderId="14" xfId="0" applyFont="1" applyFill="1" applyBorder="1" applyAlignment="1">
      <alignment horizontal="center" vertical="center" shrinkToFit="1"/>
    </xf>
    <xf numFmtId="49" fontId="35" fillId="6" borderId="14" xfId="0" applyNumberFormat="1" applyFont="1" applyFill="1" applyBorder="1" applyAlignment="1">
      <alignment horizontal="center" vertical="center" shrinkToFit="1"/>
    </xf>
    <xf numFmtId="0" fontId="36" fillId="0" borderId="14" xfId="0" applyFont="1" applyBorder="1" applyAlignment="1">
      <alignment horizontal="center" shrinkToFit="1"/>
    </xf>
    <xf numFmtId="0" fontId="36" fillId="0" borderId="0" xfId="0" applyFont="1" applyBorder="1" applyAlignment="1">
      <alignment horizontal="center" shrinkToFit="1"/>
    </xf>
    <xf numFmtId="14" fontId="36" fillId="0" borderId="0" xfId="0" applyNumberFormat="1" applyFont="1" applyBorder="1"/>
    <xf numFmtId="14" fontId="37" fillId="0" borderId="0" xfId="0" applyNumberFormat="1" applyFont="1" applyBorder="1"/>
    <xf numFmtId="0" fontId="38" fillId="0" borderId="0" xfId="0" applyFont="1" applyBorder="1"/>
    <xf numFmtId="0" fontId="38" fillId="0" borderId="29" xfId="0" applyFont="1" applyBorder="1"/>
    <xf numFmtId="0" fontId="38" fillId="5" borderId="29" xfId="0" applyFont="1" applyFill="1" applyBorder="1"/>
    <xf numFmtId="0" fontId="38" fillId="0" borderId="0" xfId="0" applyFont="1"/>
    <xf numFmtId="0" fontId="38" fillId="5" borderId="27" xfId="0" applyFont="1" applyFill="1" applyBorder="1"/>
    <xf numFmtId="0" fontId="38" fillId="0" borderId="27" xfId="0" applyFont="1" applyBorder="1"/>
    <xf numFmtId="14" fontId="38" fillId="0" borderId="0" xfId="0" applyNumberFormat="1" applyFont="1" applyBorder="1"/>
    <xf numFmtId="165" fontId="38" fillId="0" borderId="0" xfId="0" applyNumberFormat="1" applyFont="1" applyBorder="1"/>
    <xf numFmtId="0" fontId="38" fillId="0" borderId="30" xfId="0" applyFont="1" applyBorder="1"/>
    <xf numFmtId="0" fontId="38" fillId="0" borderId="28" xfId="0" applyFont="1" applyBorder="1"/>
    <xf numFmtId="0" fontId="38" fillId="0" borderId="31" xfId="0" applyFont="1" applyBorder="1"/>
    <xf numFmtId="0" fontId="38" fillId="5" borderId="30" xfId="0" applyFont="1" applyFill="1" applyBorder="1"/>
    <xf numFmtId="0" fontId="38" fillId="5" borderId="28" xfId="0" applyFont="1" applyFill="1" applyBorder="1"/>
    <xf numFmtId="0" fontId="38" fillId="5" borderId="31" xfId="0" applyFont="1" applyFill="1" applyBorder="1"/>
    <xf numFmtId="0" fontId="40" fillId="0" borderId="0" xfId="0" applyFont="1" applyBorder="1"/>
    <xf numFmtId="0" fontId="40" fillId="0" borderId="29" xfId="0" applyFont="1" applyBorder="1"/>
    <xf numFmtId="0" fontId="40" fillId="5" borderId="29" xfId="0" applyFont="1" applyFill="1" applyBorder="1"/>
    <xf numFmtId="0" fontId="40" fillId="0" borderId="0" xfId="0" applyFont="1"/>
    <xf numFmtId="0" fontId="40" fillId="5" borderId="27" xfId="0" applyFont="1" applyFill="1" applyBorder="1"/>
    <xf numFmtId="0" fontId="40" fillId="0" borderId="27" xfId="0" applyFont="1" applyBorder="1"/>
    <xf numFmtId="0" fontId="28" fillId="0" borderId="0" xfId="8" applyFont="1"/>
    <xf numFmtId="0" fontId="42" fillId="0" borderId="29" xfId="0" applyFont="1" applyBorder="1"/>
    <xf numFmtId="0" fontId="42" fillId="5" borderId="29" xfId="0" applyFont="1" applyFill="1" applyBorder="1"/>
    <xf numFmtId="0" fontId="42" fillId="0" borderId="0" xfId="8" applyFont="1"/>
    <xf numFmtId="0" fontId="42" fillId="5" borderId="27" xfId="0" applyFont="1" applyFill="1" applyBorder="1"/>
    <xf numFmtId="0" fontId="42" fillId="0" borderId="27" xfId="0" applyFont="1" applyBorder="1"/>
    <xf numFmtId="0" fontId="42" fillId="0" borderId="0" xfId="8" applyFont="1" applyFill="1" applyBorder="1"/>
    <xf numFmtId="0" fontId="44" fillId="0" borderId="29" xfId="0" applyFont="1" applyBorder="1"/>
    <xf numFmtId="0" fontId="44" fillId="5" borderId="29" xfId="0" applyFont="1" applyFill="1" applyBorder="1"/>
    <xf numFmtId="0" fontId="44" fillId="0" borderId="0" xfId="8" applyFont="1"/>
    <xf numFmtId="0" fontId="44" fillId="5" borderId="27" xfId="0" applyFont="1" applyFill="1" applyBorder="1"/>
    <xf numFmtId="0" fontId="44" fillId="0" borderId="27" xfId="0" applyFont="1" applyBorder="1"/>
    <xf numFmtId="0" fontId="46" fillId="0" borderId="29" xfId="0" applyFont="1" applyBorder="1"/>
    <xf numFmtId="0" fontId="46" fillId="5" borderId="29" xfId="0" applyFont="1" applyFill="1" applyBorder="1"/>
    <xf numFmtId="0" fontId="46" fillId="0" borderId="0" xfId="8" applyFont="1"/>
    <xf numFmtId="0" fontId="46" fillId="5" borderId="27" xfId="0" applyFont="1" applyFill="1" applyBorder="1"/>
    <xf numFmtId="0" fontId="46" fillId="0" borderId="27" xfId="0" applyFont="1" applyBorder="1"/>
    <xf numFmtId="164" fontId="37" fillId="0" borderId="0" xfId="8" applyNumberFormat="1" applyFont="1" applyFill="1" applyBorder="1" applyAlignment="1">
      <alignment horizontal="center"/>
    </xf>
    <xf numFmtId="165" fontId="37" fillId="0" borderId="0" xfId="8" applyNumberFormat="1" applyFont="1" applyFill="1" applyBorder="1" applyAlignment="1">
      <alignment horizontal="right"/>
    </xf>
    <xf numFmtId="0" fontId="37" fillId="0" borderId="0" xfId="8" applyNumberFormat="1" applyFont="1" applyFill="1" applyBorder="1" applyAlignment="1">
      <alignment horizontal="center"/>
    </xf>
    <xf numFmtId="0" fontId="37" fillId="0" borderId="0" xfId="8" applyFont="1" applyFill="1" applyBorder="1" applyAlignment="1">
      <alignment horizontal="center"/>
    </xf>
    <xf numFmtId="0" fontId="38" fillId="0" borderId="0" xfId="8" applyFont="1"/>
    <xf numFmtId="164" fontId="46" fillId="0" borderId="0" xfId="8" applyNumberFormat="1" applyFont="1" applyFill="1" applyBorder="1" applyAlignment="1">
      <alignment horizontal="center"/>
    </xf>
    <xf numFmtId="165" fontId="46" fillId="0" borderId="0" xfId="8" applyNumberFormat="1" applyFont="1" applyFill="1" applyBorder="1" applyAlignment="1">
      <alignment horizontal="center"/>
    </xf>
    <xf numFmtId="0" fontId="46" fillId="0" borderId="0" xfId="8" applyNumberFormat="1" applyFont="1" applyFill="1" applyBorder="1" applyAlignment="1">
      <alignment horizontal="center"/>
    </xf>
    <xf numFmtId="0" fontId="46" fillId="0" borderId="0" xfId="8" applyNumberFormat="1" applyFont="1" applyFill="1" applyBorder="1" applyAlignment="1">
      <alignment shrinkToFit="1"/>
    </xf>
    <xf numFmtId="0" fontId="46" fillId="0" borderId="0" xfId="8" applyNumberFormat="1" applyFont="1" applyFill="1" applyBorder="1" applyAlignment="1">
      <alignment horizontal="center" shrinkToFit="1"/>
    </xf>
    <xf numFmtId="0" fontId="46" fillId="0" borderId="0" xfId="8" applyFont="1" applyFill="1" applyBorder="1" applyAlignment="1">
      <alignment horizontal="center"/>
    </xf>
    <xf numFmtId="0" fontId="46" fillId="0" borderId="0" xfId="8" applyFont="1" applyFill="1" applyBorder="1" applyAlignment="1">
      <alignment shrinkToFit="1"/>
    </xf>
    <xf numFmtId="49" fontId="46" fillId="0" borderId="0" xfId="8" applyNumberFormat="1" applyFont="1" applyFill="1" applyBorder="1" applyAlignment="1">
      <alignment horizontal="center"/>
    </xf>
    <xf numFmtId="0" fontId="46" fillId="0" borderId="0" xfId="8" applyFont="1" applyFill="1" applyBorder="1"/>
    <xf numFmtId="0" fontId="47" fillId="0" borderId="0" xfId="8" applyFont="1" applyFill="1" applyBorder="1" applyAlignment="1">
      <alignment horizontal="center" vertical="center" shrinkToFit="1"/>
    </xf>
    <xf numFmtId="49" fontId="47" fillId="0" borderId="0" xfId="8" applyNumberFormat="1" applyFont="1" applyFill="1" applyBorder="1" applyAlignment="1">
      <alignment horizontal="center" vertical="center" shrinkToFit="1"/>
    </xf>
    <xf numFmtId="0" fontId="48" fillId="0" borderId="0" xfId="8" applyFont="1" applyFill="1" applyBorder="1"/>
    <xf numFmtId="0" fontId="48" fillId="0" borderId="29" xfId="0" applyFont="1" applyBorder="1"/>
    <xf numFmtId="0" fontId="48" fillId="5" borderId="29" xfId="0" applyFont="1" applyFill="1" applyBorder="1"/>
    <xf numFmtId="0" fontId="48" fillId="0" borderId="0" xfId="8" applyFont="1"/>
    <xf numFmtId="0" fontId="48" fillId="5" borderId="27" xfId="0" applyFont="1" applyFill="1" applyBorder="1"/>
    <xf numFmtId="0" fontId="48" fillId="0" borderId="30" xfId="0" applyFont="1" applyBorder="1"/>
    <xf numFmtId="0" fontId="48" fillId="0" borderId="28" xfId="0" applyFont="1" applyBorder="1"/>
    <xf numFmtId="0" fontId="48" fillId="0" borderId="31" xfId="0" applyFont="1" applyBorder="1"/>
    <xf numFmtId="0" fontId="48" fillId="5" borderId="30" xfId="0" applyFont="1" applyFill="1" applyBorder="1"/>
    <xf numFmtId="0" fontId="48" fillId="5" borderId="28" xfId="0" applyFont="1" applyFill="1" applyBorder="1"/>
    <xf numFmtId="0" fontId="48" fillId="5" borderId="31" xfId="0" applyFont="1" applyFill="1" applyBorder="1"/>
    <xf numFmtId="0" fontId="30" fillId="0" borderId="0" xfId="8" applyFont="1"/>
    <xf numFmtId="0" fontId="42" fillId="0" borderId="0" xfId="8" applyFont="1" applyBorder="1"/>
    <xf numFmtId="0" fontId="50" fillId="0" borderId="0" xfId="8" applyFont="1" applyBorder="1"/>
    <xf numFmtId="0" fontId="51" fillId="0" borderId="0" xfId="8" applyFont="1"/>
    <xf numFmtId="0" fontId="52" fillId="0" borderId="0" xfId="8" applyFont="1" applyBorder="1"/>
    <xf numFmtId="0" fontId="34" fillId="0" borderId="0" xfId="8" applyFont="1" applyBorder="1"/>
    <xf numFmtId="0" fontId="34" fillId="0" borderId="0" xfId="8" applyFont="1"/>
    <xf numFmtId="0" fontId="33" fillId="0" borderId="0" xfId="2" applyFont="1" applyBorder="1" applyAlignment="1">
      <alignment horizontal="center" vertical="center"/>
    </xf>
    <xf numFmtId="0" fontId="33" fillId="0" borderId="0" xfId="8" applyFont="1" applyBorder="1" applyAlignment="1">
      <alignment horizontal="center" vertical="center" shrinkToFit="1"/>
    </xf>
    <xf numFmtId="0" fontId="34" fillId="0" borderId="0" xfId="1" applyFont="1" applyBorder="1"/>
    <xf numFmtId="0" fontId="33" fillId="0" borderId="0" xfId="7" applyFont="1" applyBorder="1" applyAlignment="1">
      <alignment horizontal="center" vertical="center" shrinkToFit="1"/>
    </xf>
    <xf numFmtId="0" fontId="34" fillId="0" borderId="0" xfId="2" applyFont="1" applyBorder="1"/>
    <xf numFmtId="0" fontId="34" fillId="0" borderId="0" xfId="2" applyFont="1" applyFill="1" applyBorder="1"/>
    <xf numFmtId="164" fontId="38" fillId="0" borderId="14" xfId="8" applyNumberFormat="1" applyFont="1" applyFill="1" applyBorder="1" applyAlignment="1">
      <alignment horizontal="center"/>
    </xf>
    <xf numFmtId="165" fontId="38" fillId="0" borderId="14" xfId="8" applyNumberFormat="1" applyFont="1" applyFill="1" applyBorder="1" applyAlignment="1">
      <alignment horizontal="center"/>
    </xf>
    <xf numFmtId="0" fontId="38" fillId="0" borderId="14" xfId="8" applyNumberFormat="1" applyFont="1" applyFill="1" applyBorder="1" applyAlignment="1">
      <alignment horizontal="center"/>
    </xf>
    <xf numFmtId="0" fontId="38" fillId="0" borderId="14" xfId="8" applyFont="1" applyFill="1" applyBorder="1" applyAlignment="1">
      <alignment horizontal="center"/>
    </xf>
    <xf numFmtId="0" fontId="38" fillId="0" borderId="14" xfId="8" applyFont="1" applyBorder="1" applyAlignment="1">
      <alignment horizontal="center"/>
    </xf>
    <xf numFmtId="0" fontId="38" fillId="0" borderId="14" xfId="7" applyFont="1" applyFill="1" applyBorder="1" applyAlignment="1">
      <alignment horizontal="center"/>
    </xf>
    <xf numFmtId="0" fontId="38" fillId="0" borderId="14" xfId="7" applyFont="1" applyBorder="1" applyAlignment="1">
      <alignment horizontal="center"/>
    </xf>
    <xf numFmtId="164" fontId="38" fillId="0" borderId="0" xfId="2" applyNumberFormat="1" applyFont="1" applyFill="1" applyBorder="1" applyAlignment="1">
      <alignment horizontal="center"/>
    </xf>
    <xf numFmtId="165" fontId="38" fillId="0" borderId="0" xfId="2" applyNumberFormat="1" applyFont="1" applyFill="1" applyBorder="1" applyAlignment="1">
      <alignment horizontal="center"/>
    </xf>
    <xf numFmtId="0" fontId="38" fillId="0" borderId="0" xfId="2" applyNumberFormat="1" applyFont="1" applyFill="1" applyBorder="1" applyAlignment="1">
      <alignment horizontal="center"/>
    </xf>
    <xf numFmtId="0" fontId="38" fillId="0" borderId="0" xfId="2" applyNumberFormat="1" applyFont="1" applyBorder="1" applyAlignment="1">
      <alignment shrinkToFit="1"/>
    </xf>
    <xf numFmtId="0" fontId="38" fillId="0" borderId="0" xfId="2" applyNumberFormat="1" applyFont="1" applyBorder="1" applyAlignment="1">
      <alignment horizontal="center" shrinkToFit="1"/>
    </xf>
    <xf numFmtId="0" fontId="38" fillId="0" borderId="0" xfId="2" applyFont="1" applyFill="1" applyBorder="1" applyAlignment="1">
      <alignment horizontal="center"/>
    </xf>
    <xf numFmtId="0" fontId="38" fillId="0" borderId="0" xfId="2" applyFont="1" applyBorder="1" applyAlignment="1">
      <alignment horizontal="center"/>
    </xf>
    <xf numFmtId="0" fontId="38" fillId="0" borderId="0" xfId="2" applyFont="1" applyBorder="1"/>
    <xf numFmtId="0" fontId="48" fillId="0" borderId="13" xfId="8" applyFont="1" applyBorder="1" applyAlignment="1">
      <alignment horizontal="center" shrinkToFit="1"/>
    </xf>
    <xf numFmtId="0" fontId="48" fillId="0" borderId="14" xfId="8" applyFont="1" applyBorder="1" applyAlignment="1">
      <alignment horizontal="center" shrinkToFit="1"/>
    </xf>
    <xf numFmtId="0" fontId="48" fillId="0" borderId="0" xfId="8" applyFont="1" applyBorder="1" applyAlignment="1">
      <alignment shrinkToFit="1"/>
    </xf>
    <xf numFmtId="0" fontId="48" fillId="0" borderId="0" xfId="8" applyFont="1" applyBorder="1" applyAlignment="1">
      <alignment horizontal="center" shrinkToFit="1"/>
    </xf>
    <xf numFmtId="0" fontId="53" fillId="0" borderId="0" xfId="1" applyFont="1" applyBorder="1"/>
    <xf numFmtId="0" fontId="54" fillId="0" borderId="0" xfId="2" applyFont="1" applyBorder="1"/>
    <xf numFmtId="0" fontId="54" fillId="0" borderId="0" xfId="8" applyFont="1"/>
    <xf numFmtId="14" fontId="54" fillId="0" borderId="0" xfId="2" applyNumberFormat="1" applyFont="1" applyBorder="1"/>
    <xf numFmtId="14" fontId="37" fillId="0" borderId="0" xfId="2" applyNumberFormat="1" applyFont="1" applyBorder="1"/>
    <xf numFmtId="14" fontId="38" fillId="0" borderId="0" xfId="2" applyNumberFormat="1" applyFont="1" applyBorder="1"/>
    <xf numFmtId="165" fontId="38" fillId="0" borderId="0" xfId="2" applyNumberFormat="1" applyFont="1" applyBorder="1"/>
    <xf numFmtId="0" fontId="38" fillId="0" borderId="0" xfId="8" applyFont="1" applyBorder="1"/>
    <xf numFmtId="0" fontId="35" fillId="6" borderId="13" xfId="8" applyFont="1" applyFill="1" applyBorder="1" applyAlignment="1">
      <alignment horizontal="center" vertical="center" shrinkToFit="1"/>
    </xf>
    <xf numFmtId="49" fontId="35" fillId="6" borderId="14" xfId="8" applyNumberFormat="1" applyFont="1" applyFill="1" applyBorder="1" applyAlignment="1">
      <alignment horizontal="center" vertical="center" shrinkToFit="1"/>
    </xf>
    <xf numFmtId="0" fontId="35" fillId="6" borderId="14" xfId="8" applyFont="1" applyFill="1" applyBorder="1" applyAlignment="1">
      <alignment horizontal="center" vertical="center" shrinkToFit="1"/>
    </xf>
    <xf numFmtId="0" fontId="35" fillId="6" borderId="14" xfId="8" applyFont="1" applyFill="1" applyBorder="1" applyAlignment="1">
      <alignment horizontal="center" vertical="center"/>
    </xf>
    <xf numFmtId="0" fontId="50" fillId="0" borderId="0" xfId="0" applyFont="1" applyBorder="1"/>
    <xf numFmtId="0" fontId="50" fillId="0" borderId="0" xfId="0" applyFont="1" applyBorder="1" applyAlignment="1">
      <alignment horizontal="center"/>
    </xf>
    <xf numFmtId="0" fontId="50" fillId="0" borderId="29" xfId="0" applyFont="1" applyBorder="1"/>
    <xf numFmtId="0" fontId="50" fillId="5" borderId="29" xfId="0" applyFont="1" applyFill="1" applyBorder="1"/>
    <xf numFmtId="0" fontId="50" fillId="0" borderId="0" xfId="0" applyFont="1"/>
    <xf numFmtId="0" fontId="50" fillId="5" borderId="27" xfId="0" applyFont="1" applyFill="1" applyBorder="1"/>
    <xf numFmtId="0" fontId="50" fillId="0" borderId="27" xfId="0" applyFont="1" applyBorder="1"/>
    <xf numFmtId="0" fontId="48" fillId="0" borderId="0" xfId="0" applyFont="1"/>
    <xf numFmtId="0" fontId="48" fillId="0" borderId="27" xfId="0" applyFont="1" applyBorder="1"/>
    <xf numFmtId="164" fontId="48" fillId="0" borderId="14" xfId="0" applyNumberFormat="1" applyFont="1" applyBorder="1" applyAlignment="1">
      <alignment horizontal="center"/>
    </xf>
    <xf numFmtId="165" fontId="48" fillId="0" borderId="14" xfId="1" applyNumberFormat="1" applyFont="1" applyBorder="1" applyAlignment="1">
      <alignment horizontal="center"/>
    </xf>
    <xf numFmtId="0" fontId="48" fillId="0" borderId="14" xfId="1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165" fontId="48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shrinkToFit="1"/>
    </xf>
    <xf numFmtId="0" fontId="48" fillId="0" borderId="0" xfId="0" applyFont="1" applyBorder="1" applyAlignment="1">
      <alignment shrinkToFit="1"/>
    </xf>
    <xf numFmtId="0" fontId="48" fillId="0" borderId="0" xfId="0" applyFont="1" applyBorder="1" applyAlignment="1">
      <alignment horizontal="center"/>
    </xf>
    <xf numFmtId="165" fontId="48" fillId="0" borderId="14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 shrinkToFit="1"/>
    </xf>
    <xf numFmtId="49" fontId="48" fillId="0" borderId="14" xfId="0" applyNumberFormat="1" applyFont="1" applyBorder="1" applyAlignment="1">
      <alignment horizontal="center"/>
    </xf>
    <xf numFmtId="0" fontId="48" fillId="0" borderId="0" xfId="0" applyFont="1" applyBorder="1"/>
    <xf numFmtId="0" fontId="48" fillId="0" borderId="14" xfId="0" applyFont="1" applyBorder="1" applyAlignment="1">
      <alignment horizontal="center" shrinkToFit="1"/>
    </xf>
    <xf numFmtId="0" fontId="48" fillId="0" borderId="0" xfId="0" applyFont="1" applyBorder="1" applyAlignment="1">
      <alignment horizontal="center" shrinkToFit="1"/>
    </xf>
    <xf numFmtId="14" fontId="48" fillId="0" borderId="0" xfId="0" applyNumberFormat="1" applyFont="1" applyBorder="1"/>
    <xf numFmtId="0" fontId="47" fillId="6" borderId="14" xfId="0" applyFont="1" applyFill="1" applyBorder="1" applyAlignment="1">
      <alignment horizontal="center" vertical="center"/>
    </xf>
    <xf numFmtId="49" fontId="47" fillId="6" borderId="14" xfId="0" applyNumberFormat="1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 shrinkToFit="1"/>
    </xf>
    <xf numFmtId="49" fontId="47" fillId="6" borderId="14" xfId="0" applyNumberFormat="1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left" vertical="center"/>
    </xf>
    <xf numFmtId="0" fontId="54" fillId="0" borderId="0" xfId="0" applyFont="1"/>
    <xf numFmtId="0" fontId="36" fillId="0" borderId="0" xfId="0" applyNumberFormat="1" applyFont="1" applyFill="1" applyBorder="1" applyAlignment="1">
      <alignment shrinkToFit="1"/>
    </xf>
    <xf numFmtId="0" fontId="36" fillId="0" borderId="0" xfId="0" applyNumberFormat="1" applyFont="1" applyFill="1" applyBorder="1" applyAlignment="1">
      <alignment horizontal="center" shrinkToFit="1"/>
    </xf>
    <xf numFmtId="165" fontId="36" fillId="0" borderId="1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shrinkToFit="1"/>
    </xf>
    <xf numFmtId="0" fontId="53" fillId="0" borderId="0" xfId="0" applyFont="1" applyBorder="1"/>
    <xf numFmtId="0" fontId="54" fillId="0" borderId="0" xfId="0" applyFont="1" applyBorder="1"/>
    <xf numFmtId="0" fontId="54" fillId="0" borderId="29" xfId="0" applyFont="1" applyBorder="1"/>
    <xf numFmtId="0" fontId="54" fillId="5" borderId="29" xfId="0" applyFont="1" applyFill="1" applyBorder="1"/>
    <xf numFmtId="0" fontId="54" fillId="5" borderId="27" xfId="0" applyFont="1" applyFill="1" applyBorder="1"/>
    <xf numFmtId="0" fontId="54" fillId="0" borderId="27" xfId="0" applyFont="1" applyBorder="1"/>
    <xf numFmtId="14" fontId="54" fillId="0" borderId="0" xfId="0" applyNumberFormat="1" applyFont="1" applyBorder="1"/>
    <xf numFmtId="0" fontId="29" fillId="0" borderId="0" xfId="0" applyFont="1" applyBorder="1" applyAlignment="1">
      <alignment horizontal="center"/>
    </xf>
    <xf numFmtId="0" fontId="49" fillId="0" borderId="23" xfId="0" applyFont="1" applyFill="1" applyBorder="1" applyAlignment="1">
      <alignment horizontal="center" shrinkToFit="1"/>
    </xf>
    <xf numFmtId="0" fontId="49" fillId="0" borderId="21" xfId="0" applyFont="1" applyFill="1" applyBorder="1" applyAlignment="1">
      <alignment horizontal="center" shrinkToFit="1"/>
    </xf>
    <xf numFmtId="0" fontId="56" fillId="0" borderId="0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1" xfId="0" applyFont="1" applyBorder="1" applyAlignment="1">
      <alignment horizontal="center" vertical="center" shrinkToFit="1"/>
    </xf>
    <xf numFmtId="0" fontId="57" fillId="0" borderId="0" xfId="0" applyFont="1"/>
    <xf numFmtId="0" fontId="57" fillId="0" borderId="0" xfId="0" applyFont="1" applyBorder="1"/>
    <xf numFmtId="0" fontId="33" fillId="0" borderId="23" xfId="0" applyFont="1" applyFill="1" applyBorder="1" applyAlignment="1">
      <alignment vertical="center" shrinkToFit="1"/>
    </xf>
    <xf numFmtId="0" fontId="33" fillId="0" borderId="21" xfId="0" applyFont="1" applyBorder="1" applyAlignment="1">
      <alignment vertical="center" shrinkToFit="1"/>
    </xf>
    <xf numFmtId="0" fontId="34" fillId="0" borderId="21" xfId="0" applyFont="1" applyBorder="1"/>
    <xf numFmtId="0" fontId="33" fillId="0" borderId="0" xfId="0" applyFont="1" applyFill="1" applyBorder="1" applyAlignment="1">
      <alignment vertical="center" shrinkToFit="1"/>
    </xf>
    <xf numFmtId="0" fontId="48" fillId="0" borderId="0" xfId="0" applyNumberFormat="1" applyFont="1" applyFill="1" applyBorder="1" applyAlignment="1">
      <alignment shrinkToFit="1"/>
    </xf>
    <xf numFmtId="0" fontId="48" fillId="0" borderId="0" xfId="0" applyNumberFormat="1" applyFont="1" applyFill="1" applyBorder="1" applyAlignment="1">
      <alignment horizontal="center" shrinkToFit="1"/>
    </xf>
    <xf numFmtId="165" fontId="48" fillId="0" borderId="14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shrinkToFit="1"/>
    </xf>
    <xf numFmtId="0" fontId="28" fillId="0" borderId="0" xfId="9" applyFont="1"/>
    <xf numFmtId="0" fontId="30" fillId="0" borderId="0" xfId="9" applyFont="1"/>
    <xf numFmtId="0" fontId="42" fillId="0" borderId="0" xfId="9" applyFont="1"/>
    <xf numFmtId="0" fontId="42" fillId="0" borderId="0" xfId="9" applyFont="1" applyBorder="1"/>
    <xf numFmtId="0" fontId="32" fillId="0" borderId="0" xfId="9" applyFont="1" applyBorder="1"/>
    <xf numFmtId="0" fontId="51" fillId="0" borderId="0" xfId="9" applyFont="1"/>
    <xf numFmtId="0" fontId="52" fillId="5" borderId="27" xfId="0" applyFont="1" applyFill="1" applyBorder="1"/>
    <xf numFmtId="0" fontId="52" fillId="0" borderId="27" xfId="0" applyFont="1" applyBorder="1"/>
    <xf numFmtId="0" fontId="52" fillId="0" borderId="0" xfId="9" applyFont="1" applyBorder="1"/>
    <xf numFmtId="0" fontId="34" fillId="0" borderId="0" xfId="9" applyFont="1" applyBorder="1"/>
    <xf numFmtId="0" fontId="34" fillId="0" borderId="0" xfId="9" applyFont="1"/>
    <xf numFmtId="0" fontId="33" fillId="0" borderId="0" xfId="9" applyFont="1" applyBorder="1" applyAlignment="1">
      <alignment horizontal="center" vertical="center" shrinkToFit="1"/>
    </xf>
    <xf numFmtId="0" fontId="35" fillId="6" borderId="14" xfId="9" applyFont="1" applyFill="1" applyBorder="1" applyAlignment="1">
      <alignment horizontal="center" vertical="center"/>
    </xf>
    <xf numFmtId="0" fontId="36" fillId="0" borderId="0" xfId="9" applyFont="1"/>
    <xf numFmtId="164" fontId="36" fillId="0" borderId="14" xfId="9" applyNumberFormat="1" applyFont="1" applyFill="1" applyBorder="1" applyAlignment="1">
      <alignment horizontal="center"/>
    </xf>
    <xf numFmtId="0" fontId="36" fillId="0" borderId="14" xfId="9" applyNumberFormat="1" applyFont="1" applyFill="1" applyBorder="1" applyAlignment="1">
      <alignment horizontal="center"/>
    </xf>
    <xf numFmtId="0" fontId="36" fillId="0" borderId="14" xfId="7" applyFont="1" applyFill="1" applyBorder="1" applyAlignment="1">
      <alignment horizontal="center"/>
    </xf>
    <xf numFmtId="0" fontId="36" fillId="0" borderId="14" xfId="7" applyFont="1" applyBorder="1" applyAlignment="1">
      <alignment horizontal="center"/>
    </xf>
    <xf numFmtId="164" fontId="36" fillId="0" borderId="0" xfId="2" applyNumberFormat="1" applyFont="1" applyFill="1" applyBorder="1" applyAlignment="1">
      <alignment horizontal="center"/>
    </xf>
    <xf numFmtId="165" fontId="36" fillId="0" borderId="0" xfId="2" applyNumberFormat="1" applyFont="1" applyFill="1" applyBorder="1" applyAlignment="1">
      <alignment horizontal="center"/>
    </xf>
    <xf numFmtId="0" fontId="36" fillId="0" borderId="0" xfId="2" applyNumberFormat="1" applyFont="1" applyFill="1" applyBorder="1" applyAlignment="1">
      <alignment horizontal="center"/>
    </xf>
    <xf numFmtId="0" fontId="36" fillId="0" borderId="0" xfId="2" applyNumberFormat="1" applyFont="1" applyBorder="1" applyAlignment="1">
      <alignment shrinkToFit="1"/>
    </xf>
    <xf numFmtId="0" fontId="36" fillId="0" borderId="0" xfId="2" applyNumberFormat="1" applyFont="1" applyBorder="1" applyAlignment="1">
      <alignment horizontal="center" shrinkToFit="1"/>
    </xf>
    <xf numFmtId="0" fontId="36" fillId="0" borderId="0" xfId="2" applyFont="1" applyFill="1" applyBorder="1" applyAlignment="1">
      <alignment horizontal="center"/>
    </xf>
    <xf numFmtId="0" fontId="36" fillId="0" borderId="0" xfId="2" applyFont="1" applyBorder="1" applyAlignment="1">
      <alignment horizontal="center"/>
    </xf>
    <xf numFmtId="165" fontId="36" fillId="0" borderId="14" xfId="9" applyNumberFormat="1" applyFont="1" applyFill="1" applyBorder="1" applyAlignment="1">
      <alignment horizontal="center"/>
    </xf>
    <xf numFmtId="0" fontId="36" fillId="0" borderId="14" xfId="9" applyFont="1" applyFill="1" applyBorder="1" applyAlignment="1">
      <alignment horizontal="center"/>
    </xf>
    <xf numFmtId="0" fontId="36" fillId="0" borderId="14" xfId="9" applyFont="1" applyBorder="1" applyAlignment="1">
      <alignment horizontal="center"/>
    </xf>
    <xf numFmtId="0" fontId="36" fillId="0" borderId="0" xfId="2" applyFont="1" applyBorder="1"/>
    <xf numFmtId="0" fontId="35" fillId="6" borderId="13" xfId="9" applyFont="1" applyFill="1" applyBorder="1" applyAlignment="1">
      <alignment horizontal="center" vertical="center" shrinkToFit="1"/>
    </xf>
    <xf numFmtId="49" fontId="35" fillId="6" borderId="14" xfId="9" applyNumberFormat="1" applyFont="1" applyFill="1" applyBorder="1" applyAlignment="1">
      <alignment horizontal="center" vertical="center" shrinkToFit="1"/>
    </xf>
    <xf numFmtId="0" fontId="35" fillId="6" borderId="14" xfId="9" applyFont="1" applyFill="1" applyBorder="1" applyAlignment="1">
      <alignment horizontal="center" vertical="center" shrinkToFit="1"/>
    </xf>
    <xf numFmtId="0" fontId="36" fillId="0" borderId="13" xfId="9" applyFont="1" applyBorder="1" applyAlignment="1">
      <alignment horizontal="center" shrinkToFit="1"/>
    </xf>
    <xf numFmtId="0" fontId="36" fillId="0" borderId="14" xfId="9" applyFont="1" applyBorder="1" applyAlignment="1">
      <alignment horizontal="center" shrinkToFit="1"/>
    </xf>
    <xf numFmtId="0" fontId="36" fillId="0" borderId="0" xfId="9" applyFont="1" applyBorder="1" applyAlignment="1">
      <alignment shrinkToFit="1"/>
    </xf>
    <xf numFmtId="0" fontId="36" fillId="0" borderId="0" xfId="9" applyFont="1" applyBorder="1" applyAlignment="1">
      <alignment horizontal="center" shrinkToFit="1"/>
    </xf>
    <xf numFmtId="0" fontId="54" fillId="0" borderId="0" xfId="9" applyFont="1"/>
    <xf numFmtId="0" fontId="38" fillId="0" borderId="0" xfId="9" applyFont="1"/>
    <xf numFmtId="0" fontId="38" fillId="0" borderId="0" xfId="9" applyFont="1" applyBorder="1"/>
    <xf numFmtId="0" fontId="48" fillId="0" borderId="1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Fill="1"/>
    <xf numFmtId="0" fontId="37" fillId="0" borderId="0" xfId="3" applyFont="1" applyBorder="1"/>
    <xf numFmtId="0" fontId="38" fillId="0" borderId="0" xfId="3" applyFont="1"/>
    <xf numFmtId="164" fontId="38" fillId="0" borderId="14" xfId="3" applyNumberFormat="1" applyFont="1" applyBorder="1" applyAlignment="1">
      <alignment horizontal="center"/>
    </xf>
    <xf numFmtId="165" fontId="38" fillId="0" borderId="14" xfId="3" applyNumberFormat="1" applyFont="1" applyBorder="1" applyAlignment="1">
      <alignment horizontal="center"/>
    </xf>
    <xf numFmtId="0" fontId="38" fillId="0" borderId="14" xfId="3" applyNumberFormat="1" applyFont="1" applyBorder="1" applyAlignment="1">
      <alignment horizontal="center"/>
    </xf>
    <xf numFmtId="0" fontId="38" fillId="0" borderId="14" xfId="3" applyFont="1" applyBorder="1" applyAlignment="1">
      <alignment horizontal="center"/>
    </xf>
    <xf numFmtId="164" fontId="37" fillId="0" borderId="0" xfId="3" applyNumberFormat="1" applyFont="1" applyBorder="1" applyAlignment="1">
      <alignment horizontal="center"/>
    </xf>
    <xf numFmtId="165" fontId="37" fillId="0" borderId="0" xfId="3" applyNumberFormat="1" applyFont="1" applyBorder="1" applyAlignment="1">
      <alignment horizontal="center"/>
    </xf>
    <xf numFmtId="0" fontId="37" fillId="0" borderId="0" xfId="3" applyNumberFormat="1" applyFont="1" applyBorder="1" applyAlignment="1">
      <alignment horizontal="center"/>
    </xf>
    <xf numFmtId="0" fontId="38" fillId="0" borderId="0" xfId="3" applyNumberFormat="1" applyFont="1" applyBorder="1" applyAlignment="1">
      <alignment shrinkToFit="1"/>
    </xf>
    <xf numFmtId="0" fontId="38" fillId="0" borderId="0" xfId="3" applyFont="1" applyBorder="1" applyAlignment="1">
      <alignment horizontal="center"/>
    </xf>
    <xf numFmtId="164" fontId="38" fillId="0" borderId="0" xfId="3" applyNumberFormat="1" applyFont="1" applyBorder="1" applyAlignment="1">
      <alignment horizontal="center"/>
    </xf>
    <xf numFmtId="165" fontId="38" fillId="0" borderId="0" xfId="3" applyNumberFormat="1" applyFont="1" applyBorder="1" applyAlignment="1">
      <alignment horizontal="center"/>
    </xf>
    <xf numFmtId="0" fontId="38" fillId="0" borderId="0" xfId="3" applyNumberFormat="1" applyFont="1" applyBorder="1" applyAlignment="1">
      <alignment horizontal="center"/>
    </xf>
    <xf numFmtId="49" fontId="38" fillId="0" borderId="14" xfId="3" applyNumberFormat="1" applyFont="1" applyBorder="1" applyAlignment="1">
      <alignment horizontal="center"/>
    </xf>
    <xf numFmtId="14" fontId="37" fillId="0" borderId="0" xfId="3" applyNumberFormat="1" applyFont="1" applyBorder="1"/>
    <xf numFmtId="14" fontId="33" fillId="0" borderId="0" xfId="3" applyNumberFormat="1" applyFont="1" applyBorder="1" applyAlignment="1">
      <alignment horizontal="center"/>
    </xf>
    <xf numFmtId="165" fontId="37" fillId="0" borderId="0" xfId="3" applyNumberFormat="1" applyFont="1" applyBorder="1"/>
    <xf numFmtId="0" fontId="35" fillId="6" borderId="14" xfId="3" applyFont="1" applyFill="1" applyBorder="1" applyAlignment="1">
      <alignment horizontal="center" vertical="center"/>
    </xf>
    <xf numFmtId="49" fontId="35" fillId="6" borderId="14" xfId="3" applyNumberFormat="1" applyFont="1" applyFill="1" applyBorder="1" applyAlignment="1">
      <alignment horizontal="center" vertical="center"/>
    </xf>
    <xf numFmtId="0" fontId="35" fillId="6" borderId="13" xfId="3" applyFont="1" applyFill="1" applyBorder="1" applyAlignment="1">
      <alignment horizontal="center" vertical="center" shrinkToFit="1"/>
    </xf>
    <xf numFmtId="0" fontId="35" fillId="6" borderId="14" xfId="3" applyFont="1" applyFill="1" applyBorder="1" applyAlignment="1">
      <alignment horizontal="center" vertical="center" shrinkToFit="1"/>
    </xf>
    <xf numFmtId="49" fontId="35" fillId="6" borderId="14" xfId="3" applyNumberFormat="1" applyFont="1" applyFill="1" applyBorder="1" applyAlignment="1">
      <alignment horizontal="center" vertical="center" shrinkToFit="1"/>
    </xf>
    <xf numFmtId="164" fontId="48" fillId="0" borderId="14" xfId="0" applyNumberFormat="1" applyFont="1" applyFill="1" applyBorder="1" applyAlignment="1">
      <alignment horizontal="center"/>
    </xf>
    <xf numFmtId="165" fontId="48" fillId="0" borderId="14" xfId="1" applyNumberFormat="1" applyFont="1" applyFill="1" applyBorder="1" applyAlignment="1">
      <alignment horizontal="center"/>
    </xf>
    <xf numFmtId="0" fontId="48" fillId="0" borderId="14" xfId="1" applyNumberFormat="1" applyFont="1" applyFill="1" applyBorder="1" applyAlignment="1">
      <alignment horizontal="center"/>
    </xf>
    <xf numFmtId="0" fontId="50" fillId="0" borderId="0" xfId="9" applyFont="1" applyBorder="1"/>
    <xf numFmtId="164" fontId="38" fillId="0" borderId="14" xfId="9" applyNumberFormat="1" applyFont="1" applyFill="1" applyBorder="1" applyAlignment="1">
      <alignment horizontal="center"/>
    </xf>
    <xf numFmtId="165" fontId="38" fillId="0" borderId="14" xfId="9" applyNumberFormat="1" applyFont="1" applyFill="1" applyBorder="1" applyAlignment="1">
      <alignment horizontal="center"/>
    </xf>
    <xf numFmtId="0" fontId="38" fillId="0" borderId="14" xfId="9" applyNumberFormat="1" applyFont="1" applyFill="1" applyBorder="1" applyAlignment="1">
      <alignment horizontal="center"/>
    </xf>
    <xf numFmtId="0" fontId="38" fillId="0" borderId="14" xfId="9" applyFont="1" applyFill="1" applyBorder="1" applyAlignment="1">
      <alignment horizontal="center"/>
    </xf>
    <xf numFmtId="0" fontId="38" fillId="0" borderId="14" xfId="9" applyFont="1" applyBorder="1" applyAlignment="1">
      <alignment horizontal="center"/>
    </xf>
    <xf numFmtId="0" fontId="48" fillId="0" borderId="0" xfId="9" applyFont="1"/>
    <xf numFmtId="0" fontId="48" fillId="0" borderId="13" xfId="9" applyFont="1" applyBorder="1" applyAlignment="1">
      <alignment horizontal="center" shrinkToFit="1"/>
    </xf>
    <xf numFmtId="0" fontId="48" fillId="0" borderId="14" xfId="9" applyFont="1" applyBorder="1" applyAlignment="1">
      <alignment horizontal="center" shrinkToFit="1"/>
    </xf>
    <xf numFmtId="0" fontId="48" fillId="0" borderId="0" xfId="9" applyFont="1" applyBorder="1" applyAlignment="1">
      <alignment shrinkToFit="1"/>
    </xf>
    <xf numFmtId="0" fontId="48" fillId="0" borderId="0" xfId="9" applyFont="1" applyBorder="1" applyAlignment="1">
      <alignment horizontal="center" shrinkToFit="1"/>
    </xf>
    <xf numFmtId="0" fontId="27" fillId="5" borderId="25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65" fontId="36" fillId="7" borderId="14" xfId="0" applyNumberFormat="1" applyFont="1" applyFill="1" applyBorder="1" applyAlignment="1">
      <alignment horizontal="center"/>
    </xf>
    <xf numFmtId="0" fontId="36" fillId="7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3" fillId="5" borderId="26" xfId="0" applyFont="1" applyFill="1" applyBorder="1"/>
    <xf numFmtId="0" fontId="3" fillId="0" borderId="0" xfId="0" applyFont="1"/>
    <xf numFmtId="0" fontId="3" fillId="5" borderId="27" xfId="0" applyFont="1" applyFill="1" applyBorder="1"/>
    <xf numFmtId="0" fontId="3" fillId="5" borderId="28" xfId="0" applyFont="1" applyFill="1" applyBorder="1"/>
    <xf numFmtId="0" fontId="3" fillId="5" borderId="29" xfId="0" applyFont="1" applyFill="1" applyBorder="1"/>
    <xf numFmtId="0" fontId="3" fillId="0" borderId="27" xfId="0" applyFont="1" applyBorder="1"/>
    <xf numFmtId="0" fontId="3" fillId="0" borderId="2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164" fontId="3" fillId="0" borderId="14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0" fontId="3" fillId="0" borderId="14" xfId="1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shrinkToFit="1"/>
    </xf>
    <xf numFmtId="0" fontId="3" fillId="0" borderId="0" xfId="0" applyNumberFormat="1" applyFont="1" applyBorder="1" applyAlignment="1">
      <alignment horizontal="center" shrinkToFit="1"/>
    </xf>
    <xf numFmtId="164" fontId="3" fillId="0" borderId="1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shrinkToFit="1"/>
    </xf>
    <xf numFmtId="14" fontId="3" fillId="0" borderId="0" xfId="0" applyNumberFormat="1" applyFont="1" applyBorder="1"/>
    <xf numFmtId="165" fontId="3" fillId="0" borderId="0" xfId="0" applyNumberFormat="1" applyFont="1" applyBorder="1"/>
    <xf numFmtId="0" fontId="3" fillId="0" borderId="30" xfId="0" applyFont="1" applyBorder="1"/>
    <xf numFmtId="0" fontId="3" fillId="0" borderId="28" xfId="0" applyFont="1" applyBorder="1"/>
    <xf numFmtId="0" fontId="3" fillId="0" borderId="31" xfId="0" applyFont="1" applyBorder="1"/>
    <xf numFmtId="0" fontId="3" fillId="5" borderId="30" xfId="0" applyFont="1" applyFill="1" applyBorder="1"/>
    <xf numFmtId="0" fontId="3" fillId="5" borderId="31" xfId="0" applyFont="1" applyFill="1" applyBorder="1"/>
    <xf numFmtId="0" fontId="0" fillId="0" borderId="0" xfId="0" applyFont="1"/>
    <xf numFmtId="165" fontId="38" fillId="2" borderId="14" xfId="8" applyNumberFormat="1" applyFont="1" applyFill="1" applyBorder="1" applyAlignment="1">
      <alignment horizontal="center"/>
    </xf>
    <xf numFmtId="0" fontId="38" fillId="2" borderId="14" xfId="8" applyNumberFormat="1" applyFont="1" applyFill="1" applyBorder="1" applyAlignment="1">
      <alignment horizontal="center"/>
    </xf>
    <xf numFmtId="0" fontId="27" fillId="5" borderId="25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/>
    </xf>
    <xf numFmtId="165" fontId="3" fillId="0" borderId="14" xfId="9" applyNumberFormat="1" applyFont="1" applyFill="1" applyBorder="1" applyAlignment="1">
      <alignment horizontal="center"/>
    </xf>
    <xf numFmtId="0" fontId="3" fillId="0" borderId="14" xfId="9" applyNumberFormat="1" applyFont="1" applyFill="1" applyBorder="1" applyAlignment="1">
      <alignment horizontal="center"/>
    </xf>
    <xf numFmtId="164" fontId="3" fillId="0" borderId="14" xfId="9" applyNumberFormat="1" applyFont="1" applyFill="1" applyBorder="1" applyAlignment="1">
      <alignment horizontal="center"/>
    </xf>
    <xf numFmtId="165" fontId="3" fillId="0" borderId="14" xfId="7" applyNumberFormat="1" applyFont="1" applyBorder="1" applyAlignment="1">
      <alignment horizontal="center"/>
    </xf>
    <xf numFmtId="0" fontId="3" fillId="0" borderId="14" xfId="7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center" shrinkToFit="1"/>
    </xf>
    <xf numFmtId="0" fontId="27" fillId="5" borderId="25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3" fillId="0" borderId="14" xfId="3" applyFont="1" applyBorder="1" applyAlignment="1">
      <alignment horizontal="center" shrinkToFit="1"/>
    </xf>
    <xf numFmtId="49" fontId="0" fillId="0" borderId="14" xfId="0" applyNumberFormat="1" applyFont="1" applyBorder="1" applyAlignment="1">
      <alignment horizontal="center"/>
    </xf>
    <xf numFmtId="0" fontId="0" fillId="0" borderId="0" xfId="9" applyFont="1"/>
    <xf numFmtId="0" fontId="0" fillId="0" borderId="14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58" fillId="0" borderId="0" xfId="10" applyFont="1" applyAlignment="1" applyProtection="1">
      <alignment horizontal="center" vertical="center"/>
    </xf>
    <xf numFmtId="0" fontId="27" fillId="5" borderId="25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6" fillId="0" borderId="0" xfId="8" applyNumberFormat="1" applyFont="1" applyFill="1" applyBorder="1" applyAlignment="1">
      <alignment shrinkToFit="1"/>
    </xf>
    <xf numFmtId="0" fontId="46" fillId="0" borderId="0" xfId="8" applyFont="1" applyFill="1" applyBorder="1" applyAlignment="1">
      <alignment shrinkToFit="1"/>
    </xf>
    <xf numFmtId="0" fontId="41" fillId="0" borderId="0" xfId="8" applyFont="1" applyBorder="1" applyAlignment="1">
      <alignment horizontal="center" vertical="center"/>
    </xf>
    <xf numFmtId="0" fontId="43" fillId="6" borderId="0" xfId="8" applyFont="1" applyFill="1" applyBorder="1" applyAlignment="1">
      <alignment horizontal="center" vertical="center"/>
    </xf>
    <xf numFmtId="0" fontId="45" fillId="0" borderId="0" xfId="10" applyFont="1" applyAlignment="1" applyProtection="1">
      <alignment horizontal="center" vertical="center"/>
    </xf>
    <xf numFmtId="164" fontId="45" fillId="0" borderId="0" xfId="10" applyNumberFormat="1" applyFont="1" applyFill="1" applyBorder="1" applyAlignment="1" applyProtection="1">
      <alignment horizontal="center" vertical="center"/>
    </xf>
    <xf numFmtId="0" fontId="37" fillId="0" borderId="0" xfId="8" applyNumberFormat="1" applyFont="1" applyFill="1" applyBorder="1" applyAlignment="1">
      <alignment shrinkToFit="1"/>
    </xf>
    <xf numFmtId="0" fontId="37" fillId="0" borderId="0" xfId="8" applyFont="1" applyFill="1" applyBorder="1" applyAlignment="1">
      <alignment shrinkToFit="1"/>
    </xf>
    <xf numFmtId="0" fontId="60" fillId="0" borderId="0" xfId="10" applyFont="1" applyAlignment="1" applyProtection="1">
      <alignment horizontal="center" vertical="center"/>
    </xf>
    <xf numFmtId="0" fontId="45" fillId="0" borderId="0" xfId="10" applyFont="1" applyFill="1" applyBorder="1" applyAlignment="1" applyProtection="1">
      <alignment horizontal="center" vertical="center"/>
    </xf>
    <xf numFmtId="0" fontId="47" fillId="0" borderId="0" xfId="8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6" borderId="12" xfId="0" applyFont="1" applyFill="1" applyBorder="1" applyAlignment="1">
      <alignment horizontal="center" shrinkToFit="1"/>
    </xf>
    <xf numFmtId="0" fontId="39" fillId="6" borderId="13" xfId="0" applyFont="1" applyFill="1" applyBorder="1" applyAlignment="1">
      <alignment horizontal="center" shrinkToFit="1"/>
    </xf>
    <xf numFmtId="0" fontId="33" fillId="0" borderId="12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shrinkToFit="1"/>
    </xf>
    <xf numFmtId="0" fontId="63" fillId="0" borderId="12" xfId="0" applyFont="1" applyBorder="1" applyAlignment="1">
      <alignment horizontal="center" vertical="center" shrinkToFit="1"/>
    </xf>
    <xf numFmtId="0" fontId="36" fillId="0" borderId="14" xfId="0" applyNumberFormat="1" applyFont="1" applyBorder="1" applyAlignment="1">
      <alignment shrinkToFit="1"/>
    </xf>
    <xf numFmtId="0" fontId="36" fillId="0" borderId="14" xfId="0" applyFont="1" applyBorder="1" applyAlignment="1">
      <alignment shrinkToFit="1"/>
    </xf>
    <xf numFmtId="49" fontId="36" fillId="0" borderId="14" xfId="0" applyNumberFormat="1" applyFont="1" applyBorder="1" applyAlignment="1">
      <alignment shrinkToFit="1"/>
    </xf>
    <xf numFmtId="0" fontId="35" fillId="6" borderId="12" xfId="0" applyFont="1" applyFill="1" applyBorder="1" applyAlignment="1">
      <alignment horizontal="center" vertical="center" shrinkToFit="1"/>
    </xf>
    <xf numFmtId="0" fontId="35" fillId="6" borderId="13" xfId="0" applyFont="1" applyFill="1" applyBorder="1" applyAlignment="1">
      <alignment horizontal="center" vertical="center" shrinkToFit="1"/>
    </xf>
    <xf numFmtId="0" fontId="36" fillId="0" borderId="12" xfId="0" applyFont="1" applyBorder="1" applyAlignment="1">
      <alignment horizontal="left" shrinkToFit="1"/>
    </xf>
    <xf numFmtId="0" fontId="36" fillId="0" borderId="13" xfId="0" applyFont="1" applyBorder="1" applyAlignment="1">
      <alignment horizontal="left" shrinkToFit="1"/>
    </xf>
    <xf numFmtId="0" fontId="38" fillId="0" borderId="1" xfId="0" applyFont="1" applyBorder="1" applyAlignment="1">
      <alignment horizontal="center"/>
    </xf>
    <xf numFmtId="0" fontId="33" fillId="0" borderId="12" xfId="0" applyFont="1" applyBorder="1" applyAlignment="1">
      <alignment horizontal="center" shrinkToFit="1"/>
    </xf>
    <xf numFmtId="0" fontId="33" fillId="0" borderId="13" xfId="0" applyFont="1" applyBorder="1" applyAlignment="1">
      <alignment horizontal="center" shrinkToFit="1"/>
    </xf>
    <xf numFmtId="0" fontId="31" fillId="6" borderId="13" xfId="0" applyFont="1" applyFill="1" applyBorder="1" applyAlignment="1">
      <alignment horizontal="center" shrinkToFit="1"/>
    </xf>
    <xf numFmtId="0" fontId="31" fillId="6" borderId="12" xfId="0" applyFont="1" applyFill="1" applyBorder="1" applyAlignment="1">
      <alignment horizontal="center" vertical="center" shrinkToFit="1"/>
    </xf>
    <xf numFmtId="0" fontId="31" fillId="6" borderId="13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3" fillId="0" borderId="14" xfId="0" applyNumberFormat="1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0" fillId="0" borderId="14" xfId="0" applyNumberFormat="1" applyFont="1" applyBorder="1" applyAlignment="1">
      <alignment shrinkToFit="1"/>
    </xf>
    <xf numFmtId="0" fontId="3" fillId="0" borderId="12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4" xfId="0" applyNumberFormat="1" applyFont="1" applyBorder="1" applyAlignment="1">
      <alignment shrinkToFit="1"/>
    </xf>
    <xf numFmtId="0" fontId="33" fillId="0" borderId="12" xfId="7" applyFont="1" applyBorder="1" applyAlignment="1">
      <alignment horizontal="center" vertical="center" shrinkToFit="1"/>
    </xf>
    <xf numFmtId="0" fontId="33" fillId="0" borderId="13" xfId="7" applyFont="1" applyBorder="1" applyAlignment="1">
      <alignment horizontal="center" vertical="center" shrinkToFit="1"/>
    </xf>
    <xf numFmtId="0" fontId="35" fillId="6" borderId="12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shrinkToFit="1"/>
    </xf>
    <xf numFmtId="0" fontId="3" fillId="0" borderId="13" xfId="0" applyNumberFormat="1" applyFont="1" applyBorder="1" applyAlignment="1">
      <alignment shrinkToFit="1"/>
    </xf>
    <xf numFmtId="0" fontId="3" fillId="0" borderId="14" xfId="0" applyNumberFormat="1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3" fillId="0" borderId="12" xfId="0" applyNumberFormat="1" applyFont="1" applyFill="1" applyBorder="1" applyAlignment="1">
      <alignment shrinkToFit="1"/>
    </xf>
    <xf numFmtId="0" fontId="3" fillId="0" borderId="13" xfId="0" applyNumberFormat="1" applyFont="1" applyFill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5" fillId="6" borderId="22" xfId="0" applyFont="1" applyFill="1" applyBorder="1" applyAlignment="1">
      <alignment horizontal="center" vertical="center" shrinkToFit="1"/>
    </xf>
    <xf numFmtId="0" fontId="41" fillId="0" borderId="0" xfId="8" applyFont="1" applyFill="1" applyBorder="1" applyAlignment="1">
      <alignment horizontal="center" vertical="center" shrinkToFit="1"/>
    </xf>
    <xf numFmtId="0" fontId="31" fillId="6" borderId="12" xfId="8" applyFont="1" applyFill="1" applyBorder="1" applyAlignment="1">
      <alignment horizontal="center" shrinkToFit="1"/>
    </xf>
    <xf numFmtId="0" fontId="31" fillId="6" borderId="13" xfId="8" applyFont="1" applyFill="1" applyBorder="1" applyAlignment="1">
      <alignment horizontal="center" shrinkToFit="1"/>
    </xf>
    <xf numFmtId="0" fontId="38" fillId="0" borderId="14" xfId="8" applyNumberFormat="1" applyFont="1" applyBorder="1" applyAlignment="1">
      <alignment shrinkToFit="1"/>
    </xf>
    <xf numFmtId="0" fontId="38" fillId="0" borderId="14" xfId="8" applyFont="1" applyBorder="1" applyAlignment="1">
      <alignment shrinkToFit="1"/>
    </xf>
    <xf numFmtId="0" fontId="35" fillId="6" borderId="14" xfId="8" applyFont="1" applyFill="1" applyBorder="1" applyAlignment="1">
      <alignment horizontal="center" vertical="center"/>
    </xf>
    <xf numFmtId="0" fontId="38" fillId="0" borderId="14" xfId="7" applyNumberFormat="1" applyFont="1" applyBorder="1" applyAlignment="1">
      <alignment shrinkToFit="1"/>
    </xf>
    <xf numFmtId="0" fontId="38" fillId="0" borderId="14" xfId="7" applyFont="1" applyBorder="1" applyAlignment="1">
      <alignment shrinkToFit="1"/>
    </xf>
    <xf numFmtId="0" fontId="38" fillId="0" borderId="12" xfId="7" applyNumberFormat="1" applyFont="1" applyBorder="1" applyAlignment="1">
      <alignment shrinkToFit="1"/>
    </xf>
    <xf numFmtId="0" fontId="38" fillId="0" borderId="13" xfId="7" applyNumberFormat="1" applyFont="1" applyBorder="1" applyAlignment="1">
      <alignment shrinkToFit="1"/>
    </xf>
    <xf numFmtId="0" fontId="48" fillId="0" borderId="14" xfId="8" applyFont="1" applyBorder="1" applyAlignment="1">
      <alignment horizontal="center" shrinkToFit="1"/>
    </xf>
    <xf numFmtId="0" fontId="35" fillId="6" borderId="14" xfId="8" applyFont="1" applyFill="1" applyBorder="1" applyAlignment="1">
      <alignment horizontal="center" vertical="center" shrinkToFit="1"/>
    </xf>
    <xf numFmtId="0" fontId="38" fillId="0" borderId="1" xfId="2" applyFont="1" applyBorder="1" applyAlignment="1">
      <alignment horizontal="center"/>
    </xf>
    <xf numFmtId="0" fontId="48" fillId="0" borderId="14" xfId="0" applyNumberFormat="1" applyFont="1" applyBorder="1" applyAlignment="1">
      <alignment shrinkToFit="1"/>
    </xf>
    <xf numFmtId="0" fontId="48" fillId="0" borderId="14" xfId="0" applyFont="1" applyBorder="1" applyAlignment="1">
      <alignment shrinkToFit="1"/>
    </xf>
    <xf numFmtId="0" fontId="48" fillId="0" borderId="12" xfId="0" applyFont="1" applyBorder="1" applyAlignment="1">
      <alignment horizontal="left" shrinkToFit="1"/>
    </xf>
    <xf numFmtId="0" fontId="48" fillId="0" borderId="13" xfId="0" applyFont="1" applyBorder="1" applyAlignment="1">
      <alignment horizontal="left" shrinkToFit="1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shrinkToFit="1"/>
    </xf>
    <xf numFmtId="0" fontId="9" fillId="4" borderId="13" xfId="0" applyFont="1" applyFill="1" applyBorder="1" applyAlignment="1">
      <alignment horizont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9" fillId="4" borderId="13" xfId="0" applyFont="1" applyFill="1" applyBorder="1" applyAlignment="1">
      <alignment horizontal="center" vertical="center" shrinkToFit="1"/>
    </xf>
    <xf numFmtId="0" fontId="12" fillId="4" borderId="14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2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/>
    </xf>
    <xf numFmtId="0" fontId="37" fillId="0" borderId="14" xfId="0" applyNumberFormat="1" applyFont="1" applyBorder="1" applyAlignment="1">
      <alignment shrinkToFit="1"/>
    </xf>
    <xf numFmtId="0" fontId="36" fillId="0" borderId="12" xfId="0" applyNumberFormat="1" applyFont="1" applyBorder="1" applyAlignment="1">
      <alignment shrinkToFit="1"/>
    </xf>
    <xf numFmtId="0" fontId="36" fillId="0" borderId="13" xfId="0" applyNumberFormat="1" applyFont="1" applyBorder="1" applyAlignment="1">
      <alignment shrinkToFit="1"/>
    </xf>
    <xf numFmtId="0" fontId="36" fillId="0" borderId="12" xfId="0" applyFont="1" applyBorder="1" applyAlignment="1">
      <alignment horizontal="center" shrinkToFit="1"/>
    </xf>
    <xf numFmtId="0" fontId="36" fillId="0" borderId="22" xfId="0" applyFont="1" applyBorder="1" applyAlignment="1">
      <alignment horizontal="center" shrinkToFit="1"/>
    </xf>
    <xf numFmtId="0" fontId="36" fillId="0" borderId="13" xfId="0" applyFont="1" applyBorder="1" applyAlignment="1">
      <alignment horizontal="center" shrinkToFit="1"/>
    </xf>
    <xf numFmtId="0" fontId="36" fillId="0" borderId="14" xfId="0" applyNumberFormat="1" applyFont="1" applyFill="1" applyBorder="1" applyAlignment="1">
      <alignment shrinkToFit="1"/>
    </xf>
    <xf numFmtId="0" fontId="36" fillId="0" borderId="14" xfId="0" applyFont="1" applyFill="1" applyBorder="1" applyAlignment="1">
      <alignment shrinkToFit="1"/>
    </xf>
    <xf numFmtId="0" fontId="59" fillId="5" borderId="25" xfId="0" applyFont="1" applyFill="1" applyBorder="1" applyAlignment="1">
      <alignment horizontal="center" vertical="center" wrapText="1"/>
    </xf>
    <xf numFmtId="0" fontId="36" fillId="2" borderId="14" xfId="0" applyNumberFormat="1" applyFont="1" applyFill="1" applyBorder="1" applyAlignment="1">
      <alignment shrinkToFit="1"/>
    </xf>
    <xf numFmtId="0" fontId="36" fillId="2" borderId="14" xfId="0" applyFont="1" applyFill="1" applyBorder="1" applyAlignment="1">
      <alignment shrinkToFit="1"/>
    </xf>
    <xf numFmtId="0" fontId="61" fillId="0" borderId="14" xfId="0" applyNumberFormat="1" applyFont="1" applyFill="1" applyBorder="1" applyAlignment="1">
      <alignment shrinkToFit="1"/>
    </xf>
    <xf numFmtId="0" fontId="61" fillId="0" borderId="14" xfId="0" applyFont="1" applyFill="1" applyBorder="1" applyAlignment="1">
      <alignment shrinkToFit="1"/>
    </xf>
    <xf numFmtId="0" fontId="61" fillId="0" borderId="14" xfId="0" applyNumberFormat="1" applyFont="1" applyBorder="1" applyAlignment="1">
      <alignment shrinkToFit="1"/>
    </xf>
    <xf numFmtId="0" fontId="61" fillId="0" borderId="14" xfId="0" applyFont="1" applyBorder="1" applyAlignment="1">
      <alignment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shrinkToFit="1"/>
    </xf>
    <xf numFmtId="49" fontId="5" fillId="0" borderId="14" xfId="0" applyNumberFormat="1" applyFont="1" applyBorder="1" applyAlignment="1">
      <alignment shrinkToFit="1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shrinkToFit="1"/>
    </xf>
    <xf numFmtId="0" fontId="5" fillId="0" borderId="13" xfId="0" applyNumberFormat="1" applyFont="1" applyBorder="1" applyAlignment="1">
      <alignment shrinkToFit="1"/>
    </xf>
    <xf numFmtId="0" fontId="4" fillId="0" borderId="12" xfId="0" applyFont="1" applyBorder="1" applyAlignment="1">
      <alignment horizontal="left" shrinkToFit="1"/>
    </xf>
    <xf numFmtId="0" fontId="4" fillId="0" borderId="13" xfId="0" applyFont="1" applyBorder="1" applyAlignment="1">
      <alignment horizontal="left" shrinkToFit="1"/>
    </xf>
    <xf numFmtId="0" fontId="47" fillId="6" borderId="14" xfId="0" applyFont="1" applyFill="1" applyBorder="1" applyAlignment="1">
      <alignment horizontal="center" vertical="center"/>
    </xf>
    <xf numFmtId="0" fontId="47" fillId="6" borderId="12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shrinkToFit="1"/>
    </xf>
    <xf numFmtId="0" fontId="48" fillId="0" borderId="13" xfId="0" applyNumberFormat="1" applyFont="1" applyBorder="1" applyAlignment="1">
      <alignment shrinkToFit="1"/>
    </xf>
    <xf numFmtId="0" fontId="48" fillId="0" borderId="14" xfId="0" applyNumberFormat="1" applyFont="1" applyFill="1" applyBorder="1" applyAlignment="1">
      <alignment shrinkToFit="1"/>
    </xf>
    <xf numFmtId="0" fontId="48" fillId="0" borderId="14" xfId="0" applyFont="1" applyFill="1" applyBorder="1" applyAlignment="1">
      <alignment shrinkToFit="1"/>
    </xf>
    <xf numFmtId="49" fontId="48" fillId="0" borderId="14" xfId="0" applyNumberFormat="1" applyFont="1" applyBorder="1" applyAlignment="1">
      <alignment shrinkToFit="1"/>
    </xf>
    <xf numFmtId="0" fontId="47" fillId="6" borderId="12" xfId="0" applyFont="1" applyFill="1" applyBorder="1" applyAlignment="1">
      <alignment horizontal="center" vertical="center" shrinkToFit="1"/>
    </xf>
    <xf numFmtId="0" fontId="47" fillId="6" borderId="22" xfId="0" applyFont="1" applyFill="1" applyBorder="1" applyAlignment="1">
      <alignment horizontal="center" vertical="center" shrinkToFit="1"/>
    </xf>
    <xf numFmtId="0" fontId="47" fillId="6" borderId="13" xfId="0" applyFont="1" applyFill="1" applyBorder="1" applyAlignment="1">
      <alignment horizontal="center" vertical="center" shrinkToFit="1"/>
    </xf>
    <xf numFmtId="0" fontId="48" fillId="0" borderId="12" xfId="0" applyFont="1" applyBorder="1" applyAlignment="1">
      <alignment horizontal="center" shrinkToFit="1"/>
    </xf>
    <xf numFmtId="0" fontId="48" fillId="0" borderId="22" xfId="0" applyFont="1" applyBorder="1" applyAlignment="1">
      <alignment horizontal="center" shrinkToFit="1"/>
    </xf>
    <xf numFmtId="0" fontId="48" fillId="0" borderId="13" xfId="0" applyFont="1" applyBorder="1" applyAlignment="1">
      <alignment horizontal="center" shrinkToFit="1"/>
    </xf>
    <xf numFmtId="0" fontId="49" fillId="6" borderId="12" xfId="0" applyFont="1" applyFill="1" applyBorder="1" applyAlignment="1">
      <alignment horizontal="center" shrinkToFit="1"/>
    </xf>
    <xf numFmtId="0" fontId="49" fillId="6" borderId="13" xfId="0" applyFont="1" applyFill="1" applyBorder="1" applyAlignment="1">
      <alignment horizontal="center" shrinkToFit="1"/>
    </xf>
    <xf numFmtId="0" fontId="33" fillId="0" borderId="22" xfId="0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shrinkToFit="1"/>
    </xf>
    <xf numFmtId="0" fontId="41" fillId="0" borderId="0" xfId="9" applyFont="1" applyFill="1" applyBorder="1" applyAlignment="1">
      <alignment horizontal="center" vertical="center" shrinkToFit="1"/>
    </xf>
    <xf numFmtId="0" fontId="31" fillId="6" borderId="12" xfId="9" applyFont="1" applyFill="1" applyBorder="1" applyAlignment="1">
      <alignment horizontal="center" shrinkToFit="1"/>
    </xf>
    <xf numFmtId="0" fontId="31" fillId="6" borderId="13" xfId="9" applyFont="1" applyFill="1" applyBorder="1" applyAlignment="1">
      <alignment horizontal="center" shrinkToFit="1"/>
    </xf>
    <xf numFmtId="0" fontId="36" fillId="0" borderId="12" xfId="7" applyNumberFormat="1" applyFont="1" applyBorder="1" applyAlignment="1">
      <alignment shrinkToFit="1"/>
    </xf>
    <xf numFmtId="0" fontId="36" fillId="0" borderId="13" xfId="7" applyNumberFormat="1" applyFont="1" applyBorder="1" applyAlignment="1">
      <alignment shrinkToFit="1"/>
    </xf>
    <xf numFmtId="0" fontId="35" fillId="6" borderId="14" xfId="9" applyFont="1" applyFill="1" applyBorder="1" applyAlignment="1">
      <alignment horizontal="center" vertical="center"/>
    </xf>
    <xf numFmtId="0" fontId="36" fillId="0" borderId="14" xfId="7" applyNumberFormat="1" applyFont="1" applyBorder="1" applyAlignment="1">
      <alignment shrinkToFit="1"/>
    </xf>
    <xf numFmtId="0" fontId="36" fillId="0" borderId="14" xfId="7" applyFont="1" applyBorder="1" applyAlignment="1">
      <alignment shrinkToFit="1"/>
    </xf>
    <xf numFmtId="0" fontId="36" fillId="0" borderId="14" xfId="9" applyNumberFormat="1" applyFont="1" applyBorder="1" applyAlignment="1">
      <alignment shrinkToFit="1"/>
    </xf>
    <xf numFmtId="0" fontId="36" fillId="0" borderId="14" xfId="9" applyFont="1" applyBorder="1" applyAlignment="1">
      <alignment shrinkToFit="1"/>
    </xf>
    <xf numFmtId="0" fontId="36" fillId="0" borderId="14" xfId="9" applyFont="1" applyBorder="1" applyAlignment="1">
      <alignment horizontal="center" shrinkToFit="1"/>
    </xf>
    <xf numFmtId="0" fontId="35" fillId="6" borderId="14" xfId="9" applyFont="1" applyFill="1" applyBorder="1" applyAlignment="1">
      <alignment horizontal="center" vertical="center" shrinkToFit="1"/>
    </xf>
    <xf numFmtId="0" fontId="0" fillId="0" borderId="1" xfId="2" applyFont="1" applyBorder="1" applyAlignment="1">
      <alignment horizontal="center"/>
    </xf>
    <xf numFmtId="0" fontId="33" fillId="0" borderId="12" xfId="3" applyFont="1" applyBorder="1" applyAlignment="1">
      <alignment horizontal="center" shrinkToFit="1"/>
    </xf>
    <xf numFmtId="0" fontId="33" fillId="0" borderId="13" xfId="3" applyFont="1" applyBorder="1" applyAlignment="1">
      <alignment horizontal="center" shrinkToFit="1"/>
    </xf>
    <xf numFmtId="0" fontId="31" fillId="6" borderId="12" xfId="3" applyFont="1" applyFill="1" applyBorder="1" applyAlignment="1">
      <alignment horizontal="center" vertical="center" shrinkToFit="1"/>
    </xf>
    <xf numFmtId="0" fontId="31" fillId="6" borderId="13" xfId="3" applyFont="1" applyFill="1" applyBorder="1" applyAlignment="1">
      <alignment horizontal="center" vertical="center" shrinkToFit="1"/>
    </xf>
    <xf numFmtId="0" fontId="38" fillId="0" borderId="14" xfId="3" applyNumberFormat="1" applyFont="1" applyBorder="1" applyAlignment="1">
      <alignment shrinkToFit="1"/>
    </xf>
    <xf numFmtId="0" fontId="35" fillId="6" borderId="14" xfId="3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49" fontId="38" fillId="0" borderId="14" xfId="3" applyNumberFormat="1" applyFont="1" applyBorder="1" applyAlignment="1">
      <alignment shrinkToFit="1"/>
    </xf>
    <xf numFmtId="0" fontId="35" fillId="6" borderId="12" xfId="3" applyFont="1" applyFill="1" applyBorder="1" applyAlignment="1">
      <alignment horizontal="center" vertical="center" shrinkToFit="1"/>
    </xf>
    <xf numFmtId="0" fontId="35" fillId="6" borderId="13" xfId="3" applyFont="1" applyFill="1" applyBorder="1" applyAlignment="1">
      <alignment horizontal="center" vertical="center" shrinkToFit="1"/>
    </xf>
    <xf numFmtId="0" fontId="38" fillId="0" borderId="12" xfId="3" applyFont="1" applyBorder="1" applyAlignment="1">
      <alignment horizontal="left" shrinkToFit="1"/>
    </xf>
    <xf numFmtId="0" fontId="38" fillId="0" borderId="13" xfId="3" applyFont="1" applyBorder="1" applyAlignment="1">
      <alignment horizontal="left" shrinkToFit="1"/>
    </xf>
    <xf numFmtId="0" fontId="38" fillId="0" borderId="14" xfId="9" applyNumberFormat="1" applyFont="1" applyBorder="1" applyAlignment="1">
      <alignment shrinkToFit="1"/>
    </xf>
    <xf numFmtId="0" fontId="38" fillId="0" borderId="14" xfId="9" applyFont="1" applyBorder="1" applyAlignment="1">
      <alignment shrinkToFit="1"/>
    </xf>
    <xf numFmtId="0" fontId="48" fillId="0" borderId="14" xfId="9" applyFont="1" applyBorder="1" applyAlignment="1">
      <alignment horizontal="center" shrinkToFit="1"/>
    </xf>
    <xf numFmtId="0" fontId="25" fillId="6" borderId="14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shrinkToFit="1"/>
    </xf>
    <xf numFmtId="0" fontId="26" fillId="6" borderId="13" xfId="0" applyFont="1" applyFill="1" applyBorder="1" applyAlignment="1">
      <alignment horizontal="center" shrinkToFit="1"/>
    </xf>
    <xf numFmtId="0" fontId="25" fillId="6" borderId="12" xfId="0" applyFont="1" applyFill="1" applyBorder="1" applyAlignment="1">
      <alignment horizontal="center" vertical="center" shrinkToFit="1"/>
    </xf>
    <xf numFmtId="0" fontId="25" fillId="6" borderId="13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5" fontId="53" fillId="0" borderId="0" xfId="0" applyNumberFormat="1" applyFont="1" applyBorder="1"/>
  </cellXfs>
  <cellStyles count="11">
    <cellStyle name="Hyperlink" xfId="10" builtinId="8"/>
    <cellStyle name="Normal" xfId="0" builtinId="0"/>
    <cellStyle name="Normal 2" xfId="1"/>
    <cellStyle name="Normal 2 2" xfId="7"/>
    <cellStyle name="Normal 3" xfId="2"/>
    <cellStyle name="Normal 4" xfId="3"/>
    <cellStyle name="Normal 5" xfId="4"/>
    <cellStyle name="Normal 5 2" xfId="6"/>
    <cellStyle name="Normal 6" xfId="5"/>
    <cellStyle name="Normal 7" xfId="8"/>
    <cellStyle name="Normal 7 2" xfId="9"/>
  </cellStyles>
  <dxfs count="0"/>
  <tableStyles count="0" defaultTableStyle="TableStyleMedium2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749300</xdr:colOff>
      <xdr:row>0</xdr:row>
      <xdr:rowOff>100584</xdr:rowOff>
    </xdr:from>
    <xdr:to>
      <xdr:col>8</xdr:col>
      <xdr:colOff>663575</xdr:colOff>
      <xdr:row>3</xdr:row>
      <xdr:rowOff>110744</xdr:rowOff>
    </xdr:to>
    <xdr:pic>
      <xdr:nvPicPr>
        <xdr:cNvPr id="5" name="Picture 4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0" y="100584"/>
          <a:ext cx="3048000" cy="30073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3" name="Picture 2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5" name="Picture 4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4" name="Picture 3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3" name="Picture 2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29946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29946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4</xdr:col>
      <xdr:colOff>647700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3" name="Picture 2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4" name="Picture 3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29946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2673350" cy="299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5</xdr:col>
      <xdr:colOff>139700</xdr:colOff>
      <xdr:row>3</xdr:row>
      <xdr:rowOff>111760</xdr:rowOff>
    </xdr:to>
    <xdr:pic>
      <xdr:nvPicPr>
        <xdr:cNvPr id="2" name="Picture 1" descr="2015_sounders_cup_logo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048000" cy="300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workbookViewId="0">
      <selection activeCell="C7" sqref="C7:L8"/>
    </sheetView>
  </sheetViews>
  <sheetFormatPr defaultColWidth="8.85546875" defaultRowHeight="12.75"/>
  <cols>
    <col min="1" max="2" width="4.85546875" style="210" customWidth="1"/>
    <col min="3" max="12" width="10" style="210" customWidth="1"/>
    <col min="13" max="14" width="4.85546875" style="210" customWidth="1"/>
    <col min="15" max="256" width="8.85546875" style="210"/>
    <col min="257" max="258" width="4.85546875" style="210" customWidth="1"/>
    <col min="259" max="268" width="10" style="210" customWidth="1"/>
    <col min="269" max="270" width="4.85546875" style="210" customWidth="1"/>
    <col min="271" max="512" width="8.85546875" style="210"/>
    <col min="513" max="514" width="4.85546875" style="210" customWidth="1"/>
    <col min="515" max="524" width="10" style="210" customWidth="1"/>
    <col min="525" max="526" width="4.85546875" style="210" customWidth="1"/>
    <col min="527" max="768" width="8.85546875" style="210"/>
    <col min="769" max="770" width="4.85546875" style="210" customWidth="1"/>
    <col min="771" max="780" width="10" style="210" customWidth="1"/>
    <col min="781" max="782" width="4.85546875" style="210" customWidth="1"/>
    <col min="783" max="1024" width="8.85546875" style="210"/>
    <col min="1025" max="1026" width="4.85546875" style="210" customWidth="1"/>
    <col min="1027" max="1036" width="10" style="210" customWidth="1"/>
    <col min="1037" max="1038" width="4.85546875" style="210" customWidth="1"/>
    <col min="1039" max="1280" width="8.85546875" style="210"/>
    <col min="1281" max="1282" width="4.85546875" style="210" customWidth="1"/>
    <col min="1283" max="1292" width="10" style="210" customWidth="1"/>
    <col min="1293" max="1294" width="4.85546875" style="210" customWidth="1"/>
    <col min="1295" max="1536" width="8.85546875" style="210"/>
    <col min="1537" max="1538" width="4.85546875" style="210" customWidth="1"/>
    <col min="1539" max="1548" width="10" style="210" customWidth="1"/>
    <col min="1549" max="1550" width="4.85546875" style="210" customWidth="1"/>
    <col min="1551" max="1792" width="8.85546875" style="210"/>
    <col min="1793" max="1794" width="4.85546875" style="210" customWidth="1"/>
    <col min="1795" max="1804" width="10" style="210" customWidth="1"/>
    <col min="1805" max="1806" width="4.85546875" style="210" customWidth="1"/>
    <col min="1807" max="2048" width="8.85546875" style="210"/>
    <col min="2049" max="2050" width="4.85546875" style="210" customWidth="1"/>
    <col min="2051" max="2060" width="10" style="210" customWidth="1"/>
    <col min="2061" max="2062" width="4.85546875" style="210" customWidth="1"/>
    <col min="2063" max="2304" width="8.85546875" style="210"/>
    <col min="2305" max="2306" width="4.85546875" style="210" customWidth="1"/>
    <col min="2307" max="2316" width="10" style="210" customWidth="1"/>
    <col min="2317" max="2318" width="4.85546875" style="210" customWidth="1"/>
    <col min="2319" max="2560" width="8.85546875" style="210"/>
    <col min="2561" max="2562" width="4.85546875" style="210" customWidth="1"/>
    <col min="2563" max="2572" width="10" style="210" customWidth="1"/>
    <col min="2573" max="2574" width="4.85546875" style="210" customWidth="1"/>
    <col min="2575" max="2816" width="8.85546875" style="210"/>
    <col min="2817" max="2818" width="4.85546875" style="210" customWidth="1"/>
    <col min="2819" max="2828" width="10" style="210" customWidth="1"/>
    <col min="2829" max="2830" width="4.85546875" style="210" customWidth="1"/>
    <col min="2831" max="3072" width="8.85546875" style="210"/>
    <col min="3073" max="3074" width="4.85546875" style="210" customWidth="1"/>
    <col min="3075" max="3084" width="10" style="210" customWidth="1"/>
    <col min="3085" max="3086" width="4.85546875" style="210" customWidth="1"/>
    <col min="3087" max="3328" width="8.85546875" style="210"/>
    <col min="3329" max="3330" width="4.85546875" style="210" customWidth="1"/>
    <col min="3331" max="3340" width="10" style="210" customWidth="1"/>
    <col min="3341" max="3342" width="4.85546875" style="210" customWidth="1"/>
    <col min="3343" max="3584" width="8.85546875" style="210"/>
    <col min="3585" max="3586" width="4.85546875" style="210" customWidth="1"/>
    <col min="3587" max="3596" width="10" style="210" customWidth="1"/>
    <col min="3597" max="3598" width="4.85546875" style="210" customWidth="1"/>
    <col min="3599" max="3840" width="8.85546875" style="210"/>
    <col min="3841" max="3842" width="4.85546875" style="210" customWidth="1"/>
    <col min="3843" max="3852" width="10" style="210" customWidth="1"/>
    <col min="3853" max="3854" width="4.85546875" style="210" customWidth="1"/>
    <col min="3855" max="4096" width="8.85546875" style="210"/>
    <col min="4097" max="4098" width="4.85546875" style="210" customWidth="1"/>
    <col min="4099" max="4108" width="10" style="210" customWidth="1"/>
    <col min="4109" max="4110" width="4.85546875" style="210" customWidth="1"/>
    <col min="4111" max="4352" width="8.85546875" style="210"/>
    <col min="4353" max="4354" width="4.85546875" style="210" customWidth="1"/>
    <col min="4355" max="4364" width="10" style="210" customWidth="1"/>
    <col min="4365" max="4366" width="4.85546875" style="210" customWidth="1"/>
    <col min="4367" max="4608" width="8.85546875" style="210"/>
    <col min="4609" max="4610" width="4.85546875" style="210" customWidth="1"/>
    <col min="4611" max="4620" width="10" style="210" customWidth="1"/>
    <col min="4621" max="4622" width="4.85546875" style="210" customWidth="1"/>
    <col min="4623" max="4864" width="8.85546875" style="210"/>
    <col min="4865" max="4866" width="4.85546875" style="210" customWidth="1"/>
    <col min="4867" max="4876" width="10" style="210" customWidth="1"/>
    <col min="4877" max="4878" width="4.85546875" style="210" customWidth="1"/>
    <col min="4879" max="5120" width="8.85546875" style="210"/>
    <col min="5121" max="5122" width="4.85546875" style="210" customWidth="1"/>
    <col min="5123" max="5132" width="10" style="210" customWidth="1"/>
    <col min="5133" max="5134" width="4.85546875" style="210" customWidth="1"/>
    <col min="5135" max="5376" width="8.85546875" style="210"/>
    <col min="5377" max="5378" width="4.85546875" style="210" customWidth="1"/>
    <col min="5379" max="5388" width="10" style="210" customWidth="1"/>
    <col min="5389" max="5390" width="4.85546875" style="210" customWidth="1"/>
    <col min="5391" max="5632" width="8.85546875" style="210"/>
    <col min="5633" max="5634" width="4.85546875" style="210" customWidth="1"/>
    <col min="5635" max="5644" width="10" style="210" customWidth="1"/>
    <col min="5645" max="5646" width="4.85546875" style="210" customWidth="1"/>
    <col min="5647" max="5888" width="8.85546875" style="210"/>
    <col min="5889" max="5890" width="4.85546875" style="210" customWidth="1"/>
    <col min="5891" max="5900" width="10" style="210" customWidth="1"/>
    <col min="5901" max="5902" width="4.85546875" style="210" customWidth="1"/>
    <col min="5903" max="6144" width="8.85546875" style="210"/>
    <col min="6145" max="6146" width="4.85546875" style="210" customWidth="1"/>
    <col min="6147" max="6156" width="10" style="210" customWidth="1"/>
    <col min="6157" max="6158" width="4.85546875" style="210" customWidth="1"/>
    <col min="6159" max="6400" width="8.85546875" style="210"/>
    <col min="6401" max="6402" width="4.85546875" style="210" customWidth="1"/>
    <col min="6403" max="6412" width="10" style="210" customWidth="1"/>
    <col min="6413" max="6414" width="4.85546875" style="210" customWidth="1"/>
    <col min="6415" max="6656" width="8.85546875" style="210"/>
    <col min="6657" max="6658" width="4.85546875" style="210" customWidth="1"/>
    <col min="6659" max="6668" width="10" style="210" customWidth="1"/>
    <col min="6669" max="6670" width="4.85546875" style="210" customWidth="1"/>
    <col min="6671" max="6912" width="8.85546875" style="210"/>
    <col min="6913" max="6914" width="4.85546875" style="210" customWidth="1"/>
    <col min="6915" max="6924" width="10" style="210" customWidth="1"/>
    <col min="6925" max="6926" width="4.85546875" style="210" customWidth="1"/>
    <col min="6927" max="7168" width="8.85546875" style="210"/>
    <col min="7169" max="7170" width="4.85546875" style="210" customWidth="1"/>
    <col min="7171" max="7180" width="10" style="210" customWidth="1"/>
    <col min="7181" max="7182" width="4.85546875" style="210" customWidth="1"/>
    <col min="7183" max="7424" width="8.85546875" style="210"/>
    <col min="7425" max="7426" width="4.85546875" style="210" customWidth="1"/>
    <col min="7427" max="7436" width="10" style="210" customWidth="1"/>
    <col min="7437" max="7438" width="4.85546875" style="210" customWidth="1"/>
    <col min="7439" max="7680" width="8.85546875" style="210"/>
    <col min="7681" max="7682" width="4.85546875" style="210" customWidth="1"/>
    <col min="7683" max="7692" width="10" style="210" customWidth="1"/>
    <col min="7693" max="7694" width="4.85546875" style="210" customWidth="1"/>
    <col min="7695" max="7936" width="8.85546875" style="210"/>
    <col min="7937" max="7938" width="4.85546875" style="210" customWidth="1"/>
    <col min="7939" max="7948" width="10" style="210" customWidth="1"/>
    <col min="7949" max="7950" width="4.85546875" style="210" customWidth="1"/>
    <col min="7951" max="8192" width="8.85546875" style="210"/>
    <col min="8193" max="8194" width="4.85546875" style="210" customWidth="1"/>
    <col min="8195" max="8204" width="10" style="210" customWidth="1"/>
    <col min="8205" max="8206" width="4.85546875" style="210" customWidth="1"/>
    <col min="8207" max="8448" width="8.85546875" style="210"/>
    <col min="8449" max="8450" width="4.85546875" style="210" customWidth="1"/>
    <col min="8451" max="8460" width="10" style="210" customWidth="1"/>
    <col min="8461" max="8462" width="4.85546875" style="210" customWidth="1"/>
    <col min="8463" max="8704" width="8.85546875" style="210"/>
    <col min="8705" max="8706" width="4.85546875" style="210" customWidth="1"/>
    <col min="8707" max="8716" width="10" style="210" customWidth="1"/>
    <col min="8717" max="8718" width="4.85546875" style="210" customWidth="1"/>
    <col min="8719" max="8960" width="8.85546875" style="210"/>
    <col min="8961" max="8962" width="4.85546875" style="210" customWidth="1"/>
    <col min="8963" max="8972" width="10" style="210" customWidth="1"/>
    <col min="8973" max="8974" width="4.85546875" style="210" customWidth="1"/>
    <col min="8975" max="9216" width="8.85546875" style="210"/>
    <col min="9217" max="9218" width="4.85546875" style="210" customWidth="1"/>
    <col min="9219" max="9228" width="10" style="210" customWidth="1"/>
    <col min="9229" max="9230" width="4.85546875" style="210" customWidth="1"/>
    <col min="9231" max="9472" width="8.85546875" style="210"/>
    <col min="9473" max="9474" width="4.85546875" style="210" customWidth="1"/>
    <col min="9475" max="9484" width="10" style="210" customWidth="1"/>
    <col min="9485" max="9486" width="4.85546875" style="210" customWidth="1"/>
    <col min="9487" max="9728" width="8.85546875" style="210"/>
    <col min="9729" max="9730" width="4.85546875" style="210" customWidth="1"/>
    <col min="9731" max="9740" width="10" style="210" customWidth="1"/>
    <col min="9741" max="9742" width="4.85546875" style="210" customWidth="1"/>
    <col min="9743" max="9984" width="8.85546875" style="210"/>
    <col min="9985" max="9986" width="4.85546875" style="210" customWidth="1"/>
    <col min="9987" max="9996" width="10" style="210" customWidth="1"/>
    <col min="9997" max="9998" width="4.85546875" style="210" customWidth="1"/>
    <col min="9999" max="10240" width="8.85546875" style="210"/>
    <col min="10241" max="10242" width="4.85546875" style="210" customWidth="1"/>
    <col min="10243" max="10252" width="10" style="210" customWidth="1"/>
    <col min="10253" max="10254" width="4.85546875" style="210" customWidth="1"/>
    <col min="10255" max="10496" width="8.85546875" style="210"/>
    <col min="10497" max="10498" width="4.85546875" style="210" customWidth="1"/>
    <col min="10499" max="10508" width="10" style="210" customWidth="1"/>
    <col min="10509" max="10510" width="4.85546875" style="210" customWidth="1"/>
    <col min="10511" max="10752" width="8.85546875" style="210"/>
    <col min="10753" max="10754" width="4.85546875" style="210" customWidth="1"/>
    <col min="10755" max="10764" width="10" style="210" customWidth="1"/>
    <col min="10765" max="10766" width="4.85546875" style="210" customWidth="1"/>
    <col min="10767" max="11008" width="8.85546875" style="210"/>
    <col min="11009" max="11010" width="4.85546875" style="210" customWidth="1"/>
    <col min="11011" max="11020" width="10" style="210" customWidth="1"/>
    <col min="11021" max="11022" width="4.85546875" style="210" customWidth="1"/>
    <col min="11023" max="11264" width="8.85546875" style="210"/>
    <col min="11265" max="11266" width="4.85546875" style="210" customWidth="1"/>
    <col min="11267" max="11276" width="10" style="210" customWidth="1"/>
    <col min="11277" max="11278" width="4.85546875" style="210" customWidth="1"/>
    <col min="11279" max="11520" width="8.85546875" style="210"/>
    <col min="11521" max="11522" width="4.85546875" style="210" customWidth="1"/>
    <col min="11523" max="11532" width="10" style="210" customWidth="1"/>
    <col min="11533" max="11534" width="4.85546875" style="210" customWidth="1"/>
    <col min="11535" max="11776" width="8.85546875" style="210"/>
    <col min="11777" max="11778" width="4.85546875" style="210" customWidth="1"/>
    <col min="11779" max="11788" width="10" style="210" customWidth="1"/>
    <col min="11789" max="11790" width="4.85546875" style="210" customWidth="1"/>
    <col min="11791" max="12032" width="8.85546875" style="210"/>
    <col min="12033" max="12034" width="4.85546875" style="210" customWidth="1"/>
    <col min="12035" max="12044" width="10" style="210" customWidth="1"/>
    <col min="12045" max="12046" width="4.85546875" style="210" customWidth="1"/>
    <col min="12047" max="12288" width="8.85546875" style="210"/>
    <col min="12289" max="12290" width="4.85546875" style="210" customWidth="1"/>
    <col min="12291" max="12300" width="10" style="210" customWidth="1"/>
    <col min="12301" max="12302" width="4.85546875" style="210" customWidth="1"/>
    <col min="12303" max="12544" width="8.85546875" style="210"/>
    <col min="12545" max="12546" width="4.85546875" style="210" customWidth="1"/>
    <col min="12547" max="12556" width="10" style="210" customWidth="1"/>
    <col min="12557" max="12558" width="4.85546875" style="210" customWidth="1"/>
    <col min="12559" max="12800" width="8.85546875" style="210"/>
    <col min="12801" max="12802" width="4.85546875" style="210" customWidth="1"/>
    <col min="12803" max="12812" width="10" style="210" customWidth="1"/>
    <col min="12813" max="12814" width="4.85546875" style="210" customWidth="1"/>
    <col min="12815" max="13056" width="8.85546875" style="210"/>
    <col min="13057" max="13058" width="4.85546875" style="210" customWidth="1"/>
    <col min="13059" max="13068" width="10" style="210" customWidth="1"/>
    <col min="13069" max="13070" width="4.85546875" style="210" customWidth="1"/>
    <col min="13071" max="13312" width="8.85546875" style="210"/>
    <col min="13313" max="13314" width="4.85546875" style="210" customWidth="1"/>
    <col min="13315" max="13324" width="10" style="210" customWidth="1"/>
    <col min="13325" max="13326" width="4.85546875" style="210" customWidth="1"/>
    <col min="13327" max="13568" width="8.85546875" style="210"/>
    <col min="13569" max="13570" width="4.85546875" style="210" customWidth="1"/>
    <col min="13571" max="13580" width="10" style="210" customWidth="1"/>
    <col min="13581" max="13582" width="4.85546875" style="210" customWidth="1"/>
    <col min="13583" max="13824" width="8.85546875" style="210"/>
    <col min="13825" max="13826" width="4.85546875" style="210" customWidth="1"/>
    <col min="13827" max="13836" width="10" style="210" customWidth="1"/>
    <col min="13837" max="13838" width="4.85546875" style="210" customWidth="1"/>
    <col min="13839" max="14080" width="8.85546875" style="210"/>
    <col min="14081" max="14082" width="4.85546875" style="210" customWidth="1"/>
    <col min="14083" max="14092" width="10" style="210" customWidth="1"/>
    <col min="14093" max="14094" width="4.85546875" style="210" customWidth="1"/>
    <col min="14095" max="14336" width="8.85546875" style="210"/>
    <col min="14337" max="14338" width="4.85546875" style="210" customWidth="1"/>
    <col min="14339" max="14348" width="10" style="210" customWidth="1"/>
    <col min="14349" max="14350" width="4.85546875" style="210" customWidth="1"/>
    <col min="14351" max="14592" width="8.85546875" style="210"/>
    <col min="14593" max="14594" width="4.85546875" style="210" customWidth="1"/>
    <col min="14595" max="14604" width="10" style="210" customWidth="1"/>
    <col min="14605" max="14606" width="4.85546875" style="210" customWidth="1"/>
    <col min="14607" max="14848" width="8.85546875" style="210"/>
    <col min="14849" max="14850" width="4.85546875" style="210" customWidth="1"/>
    <col min="14851" max="14860" width="10" style="210" customWidth="1"/>
    <col min="14861" max="14862" width="4.85546875" style="210" customWidth="1"/>
    <col min="14863" max="15104" width="8.85546875" style="210"/>
    <col min="15105" max="15106" width="4.85546875" style="210" customWidth="1"/>
    <col min="15107" max="15116" width="10" style="210" customWidth="1"/>
    <col min="15117" max="15118" width="4.85546875" style="210" customWidth="1"/>
    <col min="15119" max="15360" width="8.85546875" style="210"/>
    <col min="15361" max="15362" width="4.85546875" style="210" customWidth="1"/>
    <col min="15363" max="15372" width="10" style="210" customWidth="1"/>
    <col min="15373" max="15374" width="4.85546875" style="210" customWidth="1"/>
    <col min="15375" max="15616" width="8.85546875" style="210"/>
    <col min="15617" max="15618" width="4.85546875" style="210" customWidth="1"/>
    <col min="15619" max="15628" width="10" style="210" customWidth="1"/>
    <col min="15629" max="15630" width="4.85546875" style="210" customWidth="1"/>
    <col min="15631" max="15872" width="8.85546875" style="210"/>
    <col min="15873" max="15874" width="4.85546875" style="210" customWidth="1"/>
    <col min="15875" max="15884" width="10" style="210" customWidth="1"/>
    <col min="15885" max="15886" width="4.85546875" style="210" customWidth="1"/>
    <col min="15887" max="16128" width="8.85546875" style="210"/>
    <col min="16129" max="16130" width="4.85546875" style="210" customWidth="1"/>
    <col min="16131" max="16140" width="10" style="210" customWidth="1"/>
    <col min="16141" max="16142" width="4.85546875" style="210" customWidth="1"/>
    <col min="16143" max="16384" width="8.85546875" style="210"/>
  </cols>
  <sheetData>
    <row r="1" spans="1:14" s="174" customFormat="1" ht="29.1" customHeight="1" thickTop="1">
      <c r="A1" s="94"/>
      <c r="B1" s="95"/>
      <c r="C1" s="95"/>
      <c r="D1" s="95"/>
      <c r="E1" s="95"/>
      <c r="F1" s="471"/>
      <c r="G1" s="472"/>
      <c r="H1" s="472"/>
      <c r="I1" s="472"/>
      <c r="J1" s="472"/>
      <c r="K1" s="472"/>
      <c r="L1" s="472"/>
      <c r="M1" s="96"/>
      <c r="N1" s="97"/>
    </row>
    <row r="2" spans="1:14" s="174" customFormat="1" ht="192.75" customHeight="1" thickBot="1">
      <c r="A2" s="99"/>
      <c r="B2" s="100"/>
      <c r="C2" s="100"/>
      <c r="D2" s="100"/>
      <c r="E2" s="100"/>
      <c r="F2" s="473"/>
      <c r="G2" s="473"/>
      <c r="H2" s="473"/>
      <c r="I2" s="473"/>
      <c r="J2" s="473"/>
      <c r="K2" s="473"/>
      <c r="L2" s="473"/>
      <c r="M2" s="101"/>
      <c r="N2" s="102"/>
    </row>
    <row r="3" spans="1:14" s="177" customFormat="1" ht="15" customHeight="1" thickTop="1">
      <c r="A3" s="99"/>
      <c r="B3" s="103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175"/>
      <c r="N3" s="176"/>
    </row>
    <row r="4" spans="1:14" s="177" customFormat="1" ht="15" customHeight="1" thickTop="1">
      <c r="A4" s="178"/>
      <c r="B4" s="179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175"/>
      <c r="N4" s="176"/>
    </row>
    <row r="5" spans="1:14" s="177" customFormat="1" ht="15" customHeight="1">
      <c r="A5" s="178"/>
      <c r="B5" s="179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175"/>
      <c r="N5" s="176"/>
    </row>
    <row r="6" spans="1:14" s="177" customFormat="1" ht="14.1" customHeight="1">
      <c r="A6" s="178"/>
      <c r="B6" s="179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75"/>
      <c r="N6" s="176"/>
    </row>
    <row r="7" spans="1:14" s="183" customFormat="1" ht="18" customHeight="1">
      <c r="A7" s="178"/>
      <c r="B7" s="179"/>
      <c r="C7" s="477" t="s">
        <v>32</v>
      </c>
      <c r="D7" s="477"/>
      <c r="E7" s="477"/>
      <c r="F7" s="477"/>
      <c r="G7" s="477"/>
      <c r="H7" s="477"/>
      <c r="I7" s="477"/>
      <c r="J7" s="477"/>
      <c r="K7" s="477"/>
      <c r="L7" s="477"/>
      <c r="M7" s="181"/>
      <c r="N7" s="182"/>
    </row>
    <row r="8" spans="1:14" s="183" customFormat="1" ht="15" customHeight="1">
      <c r="A8" s="184"/>
      <c r="B8" s="185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181"/>
      <c r="N8" s="182"/>
    </row>
    <row r="9" spans="1:14" s="188" customFormat="1" ht="13.5" customHeight="1">
      <c r="A9" s="184"/>
      <c r="B9" s="185"/>
      <c r="C9" s="470" t="s">
        <v>68</v>
      </c>
      <c r="D9" s="470"/>
      <c r="E9" s="470"/>
      <c r="F9" s="470"/>
      <c r="G9" s="470"/>
      <c r="H9" s="470"/>
      <c r="I9" s="470"/>
      <c r="J9" s="470"/>
      <c r="K9" s="470"/>
      <c r="L9" s="470"/>
      <c r="M9" s="186"/>
      <c r="N9" s="187"/>
    </row>
    <row r="10" spans="1:14" s="188" customFormat="1" ht="13.5" customHeight="1">
      <c r="A10" s="189"/>
      <c r="B10" s="19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186"/>
      <c r="N10" s="187"/>
    </row>
    <row r="11" spans="1:14" s="188" customFormat="1" ht="13.5" customHeight="1">
      <c r="A11" s="189"/>
      <c r="B11" s="190"/>
      <c r="C11" s="470" t="s">
        <v>34</v>
      </c>
      <c r="D11" s="470"/>
      <c r="E11" s="470"/>
      <c r="F11" s="470"/>
      <c r="G11" s="470"/>
      <c r="H11" s="470"/>
      <c r="I11" s="470"/>
      <c r="J11" s="470"/>
      <c r="K11" s="470"/>
      <c r="L11" s="470"/>
      <c r="M11" s="186"/>
      <c r="N11" s="187"/>
    </row>
    <row r="12" spans="1:14" s="188" customFormat="1" ht="13.5" customHeight="1">
      <c r="A12" s="189"/>
      <c r="B12" s="19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186"/>
      <c r="N12" s="187"/>
    </row>
    <row r="13" spans="1:14" s="188" customFormat="1" ht="13.5" customHeight="1">
      <c r="A13" s="189"/>
      <c r="B13" s="190"/>
      <c r="C13" s="470" t="s">
        <v>41</v>
      </c>
      <c r="D13" s="470"/>
      <c r="E13" s="470"/>
      <c r="F13" s="470"/>
      <c r="G13" s="470"/>
      <c r="H13" s="470"/>
      <c r="I13" s="470"/>
      <c r="J13" s="470"/>
      <c r="K13" s="470"/>
      <c r="L13" s="470"/>
      <c r="M13" s="186"/>
      <c r="N13" s="187"/>
    </row>
    <row r="14" spans="1:14" s="188" customFormat="1" ht="13.5" customHeight="1">
      <c r="A14" s="189"/>
      <c r="B14" s="190"/>
      <c r="C14" s="470"/>
      <c r="D14" s="470"/>
      <c r="E14" s="470"/>
      <c r="F14" s="470"/>
      <c r="G14" s="470"/>
      <c r="H14" s="470"/>
      <c r="I14" s="470"/>
      <c r="J14" s="470"/>
      <c r="K14" s="470"/>
      <c r="L14" s="470"/>
      <c r="M14" s="186"/>
      <c r="N14" s="187"/>
    </row>
    <row r="15" spans="1:14" s="188" customFormat="1" ht="13.5" customHeight="1">
      <c r="A15" s="189"/>
      <c r="B15" s="190"/>
      <c r="C15" s="470" t="s">
        <v>42</v>
      </c>
      <c r="D15" s="470"/>
      <c r="E15" s="470"/>
      <c r="F15" s="470"/>
      <c r="G15" s="470"/>
      <c r="H15" s="470"/>
      <c r="I15" s="470"/>
      <c r="J15" s="470"/>
      <c r="K15" s="470"/>
      <c r="L15" s="470"/>
      <c r="M15" s="186"/>
      <c r="N15" s="187"/>
    </row>
    <row r="16" spans="1:14" s="188" customFormat="1" ht="13.5" customHeight="1">
      <c r="A16" s="189"/>
      <c r="B16" s="19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186"/>
      <c r="N16" s="187"/>
    </row>
    <row r="17" spans="1:14" s="188" customFormat="1" ht="13.5" customHeight="1">
      <c r="A17" s="189"/>
      <c r="B17" s="190"/>
      <c r="C17" s="470" t="s">
        <v>35</v>
      </c>
      <c r="D17" s="470"/>
      <c r="E17" s="470"/>
      <c r="F17" s="470"/>
      <c r="G17" s="470"/>
      <c r="H17" s="470"/>
      <c r="I17" s="470"/>
      <c r="J17" s="470"/>
      <c r="K17" s="470"/>
      <c r="L17" s="470"/>
      <c r="M17" s="186"/>
      <c r="N17" s="187"/>
    </row>
    <row r="18" spans="1:14" s="188" customFormat="1" ht="13.5" customHeight="1">
      <c r="A18" s="189"/>
      <c r="B18" s="19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186"/>
      <c r="N18" s="187"/>
    </row>
    <row r="19" spans="1:14" s="188" customFormat="1" ht="13.5" customHeight="1">
      <c r="A19" s="189"/>
      <c r="B19" s="190"/>
      <c r="C19" s="470" t="s">
        <v>36</v>
      </c>
      <c r="D19" s="470"/>
      <c r="E19" s="470"/>
      <c r="F19" s="470"/>
      <c r="G19" s="470"/>
      <c r="H19" s="470"/>
      <c r="I19" s="470"/>
      <c r="J19" s="470"/>
      <c r="K19" s="470"/>
      <c r="L19" s="470"/>
      <c r="M19" s="186"/>
      <c r="N19" s="187"/>
    </row>
    <row r="20" spans="1:14" s="188" customFormat="1" ht="13.5" customHeight="1">
      <c r="A20" s="189"/>
      <c r="B20" s="19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186"/>
      <c r="N20" s="187"/>
    </row>
    <row r="21" spans="1:14" s="188" customFormat="1" ht="13.5" customHeight="1">
      <c r="A21" s="189"/>
      <c r="B21" s="190"/>
      <c r="C21" s="478" t="s">
        <v>215</v>
      </c>
      <c r="D21" s="478"/>
      <c r="E21" s="478"/>
      <c r="F21" s="478"/>
      <c r="G21" s="478"/>
      <c r="H21" s="478"/>
      <c r="I21" s="478"/>
      <c r="J21" s="478"/>
      <c r="K21" s="478"/>
      <c r="L21" s="478"/>
      <c r="M21" s="186"/>
      <c r="N21" s="187"/>
    </row>
    <row r="22" spans="1:14" s="188" customFormat="1" ht="13.5" customHeight="1">
      <c r="A22" s="189"/>
      <c r="B22" s="190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186"/>
      <c r="N22" s="187"/>
    </row>
    <row r="23" spans="1:14" s="188" customFormat="1" ht="13.5" customHeight="1">
      <c r="A23" s="189"/>
      <c r="B23" s="190"/>
      <c r="C23" s="478" t="s">
        <v>216</v>
      </c>
      <c r="D23" s="478"/>
      <c r="E23" s="478"/>
      <c r="F23" s="478"/>
      <c r="G23" s="478"/>
      <c r="H23" s="478"/>
      <c r="I23" s="478"/>
      <c r="J23" s="478"/>
      <c r="K23" s="478"/>
      <c r="L23" s="478"/>
      <c r="M23" s="186"/>
      <c r="N23" s="187"/>
    </row>
    <row r="24" spans="1:14" s="188" customFormat="1" ht="13.5" customHeight="1">
      <c r="A24" s="189"/>
      <c r="B24" s="190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186"/>
      <c r="N24" s="187"/>
    </row>
    <row r="25" spans="1:14" s="188" customFormat="1" ht="13.5" customHeight="1">
      <c r="A25" s="189"/>
      <c r="B25" s="190"/>
      <c r="C25" s="479" t="s">
        <v>217</v>
      </c>
      <c r="D25" s="479"/>
      <c r="E25" s="479"/>
      <c r="F25" s="479"/>
      <c r="G25" s="479"/>
      <c r="H25" s="479"/>
      <c r="I25" s="479"/>
      <c r="J25" s="479"/>
      <c r="K25" s="479"/>
      <c r="L25" s="479"/>
      <c r="M25" s="186"/>
      <c r="N25" s="187"/>
    </row>
    <row r="26" spans="1:14" s="188" customFormat="1" ht="13.5" customHeight="1">
      <c r="A26" s="189"/>
      <c r="B26" s="190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186"/>
      <c r="N26" s="187"/>
    </row>
    <row r="27" spans="1:14" s="188" customFormat="1" ht="13.5" customHeight="1">
      <c r="A27" s="189"/>
      <c r="B27" s="190"/>
      <c r="C27" s="478" t="s">
        <v>218</v>
      </c>
      <c r="D27" s="478"/>
      <c r="E27" s="478"/>
      <c r="F27" s="478"/>
      <c r="G27" s="478"/>
      <c r="H27" s="478"/>
      <c r="I27" s="478"/>
      <c r="J27" s="478"/>
      <c r="K27" s="478"/>
      <c r="L27" s="478"/>
      <c r="M27" s="186"/>
      <c r="N27" s="187"/>
    </row>
    <row r="28" spans="1:14" s="188" customFormat="1" ht="13.5" customHeight="1">
      <c r="A28" s="189"/>
      <c r="B28" s="190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186"/>
      <c r="N28" s="187"/>
    </row>
    <row r="29" spans="1:14" s="188" customFormat="1" ht="13.5" customHeight="1">
      <c r="A29" s="189"/>
      <c r="B29" s="190"/>
      <c r="C29" s="478" t="s">
        <v>168</v>
      </c>
      <c r="D29" s="478"/>
      <c r="E29" s="478"/>
      <c r="F29" s="478"/>
      <c r="G29" s="478"/>
      <c r="H29" s="478"/>
      <c r="I29" s="478"/>
      <c r="J29" s="478"/>
      <c r="K29" s="478"/>
      <c r="L29" s="478"/>
      <c r="M29" s="186"/>
      <c r="N29" s="187"/>
    </row>
    <row r="30" spans="1:14" s="188" customFormat="1" ht="13.5" customHeight="1">
      <c r="A30" s="189"/>
      <c r="B30" s="190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186"/>
      <c r="N30" s="187"/>
    </row>
    <row r="31" spans="1:14" s="188" customFormat="1" ht="13.5" customHeight="1">
      <c r="A31" s="189"/>
      <c r="B31" s="190"/>
      <c r="C31" s="478" t="s">
        <v>220</v>
      </c>
      <c r="D31" s="478"/>
      <c r="E31" s="478"/>
      <c r="F31" s="478"/>
      <c r="G31" s="478"/>
      <c r="H31" s="478"/>
      <c r="I31" s="478"/>
      <c r="J31" s="478"/>
      <c r="K31" s="478"/>
      <c r="L31" s="478"/>
      <c r="M31" s="186"/>
      <c r="N31" s="187"/>
    </row>
    <row r="32" spans="1:14" s="188" customFormat="1" ht="13.5" customHeight="1">
      <c r="A32" s="189"/>
      <c r="B32" s="190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186"/>
      <c r="N32" s="187"/>
    </row>
    <row r="33" spans="1:14" s="195" customFormat="1" ht="13.5" customHeight="1">
      <c r="A33" s="189"/>
      <c r="B33" s="190"/>
      <c r="C33" s="191"/>
      <c r="D33" s="192"/>
      <c r="E33" s="193"/>
      <c r="F33" s="193"/>
      <c r="G33" s="480"/>
      <c r="H33" s="481"/>
      <c r="I33" s="480"/>
      <c r="J33" s="480"/>
      <c r="K33" s="194"/>
      <c r="L33" s="194"/>
      <c r="M33" s="155"/>
      <c r="N33" s="156"/>
    </row>
    <row r="34" spans="1:14" s="195" customFormat="1" ht="15" customHeight="1">
      <c r="A34" s="158"/>
      <c r="B34" s="159"/>
      <c r="C34" s="191"/>
      <c r="D34" s="192"/>
      <c r="E34" s="193"/>
      <c r="F34" s="193"/>
      <c r="G34" s="480"/>
      <c r="H34" s="481"/>
      <c r="I34" s="480"/>
      <c r="J34" s="480"/>
      <c r="K34" s="194"/>
      <c r="L34" s="194"/>
      <c r="M34" s="155"/>
      <c r="N34" s="156"/>
    </row>
    <row r="35" spans="1:14" s="183" customFormat="1" ht="15" customHeight="1">
      <c r="A35" s="158"/>
      <c r="B35" s="159"/>
      <c r="C35" s="477" t="s">
        <v>33</v>
      </c>
      <c r="D35" s="477"/>
      <c r="E35" s="477"/>
      <c r="F35" s="477"/>
      <c r="G35" s="477"/>
      <c r="H35" s="477"/>
      <c r="I35" s="477"/>
      <c r="J35" s="477"/>
      <c r="K35" s="477"/>
      <c r="L35" s="477"/>
      <c r="M35" s="181"/>
      <c r="N35" s="182"/>
    </row>
    <row r="36" spans="1:14" s="183" customFormat="1" ht="15" customHeight="1">
      <c r="A36" s="184"/>
      <c r="B36" s="185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181"/>
      <c r="N36" s="182"/>
    </row>
    <row r="37" spans="1:14" s="188" customFormat="1" ht="15" customHeight="1">
      <c r="A37" s="184"/>
      <c r="B37" s="185"/>
      <c r="C37" s="482" t="s">
        <v>37</v>
      </c>
      <c r="D37" s="482"/>
      <c r="E37" s="482"/>
      <c r="F37" s="482"/>
      <c r="G37" s="482"/>
      <c r="H37" s="482"/>
      <c r="I37" s="482"/>
      <c r="J37" s="482"/>
      <c r="K37" s="482"/>
      <c r="L37" s="482"/>
      <c r="M37" s="186"/>
      <c r="N37" s="187"/>
    </row>
    <row r="38" spans="1:14" s="188" customFormat="1" ht="15" customHeight="1">
      <c r="A38" s="189"/>
      <c r="B38" s="190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186"/>
      <c r="N38" s="187"/>
    </row>
    <row r="39" spans="1:14" s="188" customFormat="1" ht="13.5" customHeight="1">
      <c r="A39" s="189"/>
      <c r="B39" s="190"/>
      <c r="C39" s="482" t="s">
        <v>38</v>
      </c>
      <c r="D39" s="482"/>
      <c r="E39" s="482"/>
      <c r="F39" s="482"/>
      <c r="G39" s="482"/>
      <c r="H39" s="482"/>
      <c r="I39" s="482"/>
      <c r="J39" s="482"/>
      <c r="K39" s="482"/>
      <c r="L39" s="482"/>
      <c r="M39" s="186"/>
      <c r="N39" s="187"/>
    </row>
    <row r="40" spans="1:14" s="188" customFormat="1" ht="13.5" customHeight="1">
      <c r="A40" s="189"/>
      <c r="B40" s="190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186"/>
      <c r="N40" s="187"/>
    </row>
    <row r="41" spans="1:14" s="188" customFormat="1" ht="13.5" customHeight="1">
      <c r="A41" s="189"/>
      <c r="B41" s="190"/>
      <c r="C41" s="482" t="s">
        <v>39</v>
      </c>
      <c r="D41" s="482"/>
      <c r="E41" s="482"/>
      <c r="F41" s="482"/>
      <c r="G41" s="482"/>
      <c r="H41" s="482"/>
      <c r="I41" s="482"/>
      <c r="J41" s="482"/>
      <c r="K41" s="482"/>
      <c r="L41" s="482"/>
      <c r="M41" s="186"/>
      <c r="N41" s="187"/>
    </row>
    <row r="42" spans="1:14" s="188" customFormat="1" ht="13.5" customHeight="1">
      <c r="A42" s="189"/>
      <c r="B42" s="190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186"/>
      <c r="N42" s="187"/>
    </row>
    <row r="43" spans="1:14" s="188" customFormat="1" ht="13.5" customHeight="1">
      <c r="A43" s="189"/>
      <c r="B43" s="190"/>
      <c r="C43" s="478" t="s">
        <v>222</v>
      </c>
      <c r="D43" s="478"/>
      <c r="E43" s="478"/>
      <c r="F43" s="478"/>
      <c r="G43" s="478"/>
      <c r="H43" s="478"/>
      <c r="I43" s="478"/>
      <c r="J43" s="478"/>
      <c r="K43" s="478"/>
      <c r="L43" s="478"/>
      <c r="M43" s="186"/>
      <c r="N43" s="187"/>
    </row>
    <row r="44" spans="1:14" s="188" customFormat="1" ht="13.5" customHeight="1">
      <c r="A44" s="189"/>
      <c r="B44" s="190"/>
      <c r="C44" s="478"/>
      <c r="D44" s="478"/>
      <c r="E44" s="478"/>
      <c r="F44" s="478"/>
      <c r="G44" s="478"/>
      <c r="H44" s="478"/>
      <c r="I44" s="478"/>
      <c r="J44" s="478"/>
      <c r="K44" s="478"/>
      <c r="L44" s="478"/>
      <c r="M44" s="186"/>
      <c r="N44" s="187"/>
    </row>
    <row r="45" spans="1:14" s="188" customFormat="1" ht="13.5" customHeight="1">
      <c r="A45" s="189"/>
      <c r="B45" s="190"/>
      <c r="C45" s="479" t="s">
        <v>223</v>
      </c>
      <c r="D45" s="478"/>
      <c r="E45" s="478"/>
      <c r="F45" s="478"/>
      <c r="G45" s="478"/>
      <c r="H45" s="478"/>
      <c r="I45" s="478"/>
      <c r="J45" s="478"/>
      <c r="K45" s="478"/>
      <c r="L45" s="478"/>
      <c r="M45" s="186"/>
      <c r="N45" s="187"/>
    </row>
    <row r="46" spans="1:14" s="188" customFormat="1" ht="13.5" customHeight="1">
      <c r="A46" s="189"/>
      <c r="B46" s="190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186"/>
      <c r="N46" s="187"/>
    </row>
    <row r="47" spans="1:14" s="188" customFormat="1" ht="13.5" customHeight="1">
      <c r="A47" s="189"/>
      <c r="B47" s="190"/>
      <c r="C47" s="483" t="s">
        <v>225</v>
      </c>
      <c r="D47" s="478"/>
      <c r="E47" s="478"/>
      <c r="F47" s="478"/>
      <c r="G47" s="478"/>
      <c r="H47" s="478"/>
      <c r="I47" s="478"/>
      <c r="J47" s="478"/>
      <c r="K47" s="478"/>
      <c r="L47" s="478"/>
      <c r="M47" s="186"/>
      <c r="N47" s="187"/>
    </row>
    <row r="48" spans="1:14" s="188" customFormat="1" ht="13.5" customHeight="1">
      <c r="A48" s="189"/>
      <c r="B48" s="190"/>
      <c r="C48" s="478"/>
      <c r="D48" s="478"/>
      <c r="E48" s="478"/>
      <c r="F48" s="478"/>
      <c r="G48" s="478"/>
      <c r="H48" s="478"/>
      <c r="I48" s="478"/>
      <c r="J48" s="478"/>
      <c r="K48" s="478"/>
      <c r="L48" s="478"/>
      <c r="M48" s="186"/>
      <c r="N48" s="187"/>
    </row>
    <row r="49" spans="1:14" s="188" customFormat="1" ht="13.5" customHeight="1">
      <c r="A49" s="189"/>
      <c r="B49" s="190"/>
      <c r="C49" s="483" t="s">
        <v>226</v>
      </c>
      <c r="D49" s="478"/>
      <c r="E49" s="478"/>
      <c r="F49" s="478"/>
      <c r="G49" s="478"/>
      <c r="H49" s="478"/>
      <c r="I49" s="478"/>
      <c r="J49" s="478"/>
      <c r="K49" s="478"/>
      <c r="L49" s="478"/>
      <c r="M49" s="186"/>
      <c r="N49" s="187"/>
    </row>
    <row r="50" spans="1:14" s="188" customFormat="1" ht="13.5" customHeight="1">
      <c r="A50" s="189"/>
      <c r="B50" s="190"/>
      <c r="C50" s="478"/>
      <c r="D50" s="478"/>
      <c r="E50" s="478"/>
      <c r="F50" s="478"/>
      <c r="G50" s="478"/>
      <c r="H50" s="478"/>
      <c r="I50" s="478"/>
      <c r="J50" s="478"/>
      <c r="K50" s="478"/>
      <c r="L50" s="478"/>
      <c r="M50" s="186"/>
      <c r="N50" s="187"/>
    </row>
    <row r="51" spans="1:14" s="188" customFormat="1" ht="13.5" customHeight="1">
      <c r="A51" s="189"/>
      <c r="B51" s="190"/>
      <c r="C51" s="482" t="s">
        <v>40</v>
      </c>
      <c r="D51" s="482"/>
      <c r="E51" s="482"/>
      <c r="F51" s="482"/>
      <c r="G51" s="482"/>
      <c r="H51" s="482"/>
      <c r="I51" s="482"/>
      <c r="J51" s="482"/>
      <c r="K51" s="482"/>
      <c r="L51" s="482"/>
      <c r="M51" s="186"/>
      <c r="N51" s="187"/>
    </row>
    <row r="52" spans="1:14" s="188" customFormat="1" ht="13.5" customHeight="1">
      <c r="A52" s="189"/>
      <c r="B52" s="190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186"/>
      <c r="N52" s="187"/>
    </row>
    <row r="53" spans="1:14" s="188" customFormat="1" ht="6.75" customHeight="1">
      <c r="A53" s="189"/>
      <c r="B53" s="190"/>
      <c r="C53" s="196"/>
      <c r="D53" s="197"/>
      <c r="E53" s="198"/>
      <c r="F53" s="198"/>
      <c r="G53" s="199"/>
      <c r="H53" s="200"/>
      <c r="I53" s="199"/>
      <c r="J53" s="199"/>
      <c r="K53" s="201"/>
      <c r="L53" s="201"/>
      <c r="M53" s="186"/>
      <c r="N53" s="187"/>
    </row>
    <row r="54" spans="1:14" s="188" customFormat="1" ht="14.1" customHeight="1">
      <c r="A54" s="189"/>
      <c r="B54" s="190"/>
      <c r="C54" s="196"/>
      <c r="D54" s="197"/>
      <c r="E54" s="198"/>
      <c r="F54" s="198"/>
      <c r="G54" s="474"/>
      <c r="H54" s="475"/>
      <c r="I54" s="474"/>
      <c r="J54" s="474"/>
      <c r="K54" s="201"/>
      <c r="L54" s="201"/>
      <c r="M54" s="186"/>
      <c r="N54" s="187"/>
    </row>
    <row r="55" spans="1:14" s="188" customFormat="1" ht="14.1" customHeight="1">
      <c r="A55" s="189"/>
      <c r="B55" s="190"/>
      <c r="C55" s="196"/>
      <c r="D55" s="197"/>
      <c r="E55" s="198"/>
      <c r="F55" s="198"/>
      <c r="G55" s="474"/>
      <c r="H55" s="475"/>
      <c r="I55" s="474"/>
      <c r="J55" s="474"/>
      <c r="K55" s="201"/>
      <c r="L55" s="201"/>
      <c r="M55" s="186"/>
      <c r="N55" s="187"/>
    </row>
    <row r="56" spans="1:14" s="188" customFormat="1" ht="14.1" customHeight="1">
      <c r="A56" s="189"/>
      <c r="B56" s="190"/>
      <c r="C56" s="196"/>
      <c r="D56" s="197"/>
      <c r="E56" s="198"/>
      <c r="F56" s="198"/>
      <c r="G56" s="474"/>
      <c r="H56" s="475"/>
      <c r="I56" s="474"/>
      <c r="J56" s="474"/>
      <c r="K56" s="201"/>
      <c r="L56" s="201"/>
      <c r="M56" s="186"/>
      <c r="N56" s="187"/>
    </row>
    <row r="57" spans="1:14" s="188" customFormat="1" ht="14.1" customHeight="1">
      <c r="A57" s="189"/>
      <c r="B57" s="190"/>
      <c r="C57" s="196"/>
      <c r="D57" s="197"/>
      <c r="E57" s="198"/>
      <c r="F57" s="198"/>
      <c r="G57" s="474"/>
      <c r="H57" s="475"/>
      <c r="I57" s="474"/>
      <c r="J57" s="474"/>
      <c r="K57" s="201"/>
      <c r="L57" s="201"/>
      <c r="M57" s="186"/>
      <c r="N57" s="187"/>
    </row>
    <row r="58" spans="1:14" s="188" customFormat="1" ht="14.1" customHeight="1">
      <c r="A58" s="189"/>
      <c r="B58" s="190"/>
      <c r="C58" s="196"/>
      <c r="D58" s="197"/>
      <c r="E58" s="198"/>
      <c r="F58" s="198"/>
      <c r="G58" s="474"/>
      <c r="H58" s="475"/>
      <c r="I58" s="474"/>
      <c r="J58" s="474"/>
      <c r="K58" s="201"/>
      <c r="L58" s="201"/>
      <c r="M58" s="186"/>
      <c r="N58" s="187"/>
    </row>
    <row r="59" spans="1:14" s="188" customFormat="1" ht="14.1" customHeight="1">
      <c r="A59" s="189"/>
      <c r="B59" s="190"/>
      <c r="C59" s="196"/>
      <c r="D59" s="197"/>
      <c r="E59" s="198"/>
      <c r="F59" s="198"/>
      <c r="G59" s="474"/>
      <c r="H59" s="475"/>
      <c r="I59" s="474"/>
      <c r="J59" s="474"/>
      <c r="K59" s="201"/>
      <c r="L59" s="201"/>
      <c r="M59" s="186"/>
      <c r="N59" s="187"/>
    </row>
    <row r="60" spans="1:14" s="188" customFormat="1" ht="6.75" customHeight="1">
      <c r="A60" s="189"/>
      <c r="B60" s="190"/>
      <c r="C60" s="196"/>
      <c r="D60" s="197"/>
      <c r="E60" s="198"/>
      <c r="F60" s="198"/>
      <c r="G60" s="199"/>
      <c r="H60" s="202"/>
      <c r="I60" s="199"/>
      <c r="J60" s="199"/>
      <c r="K60" s="201"/>
      <c r="L60" s="201"/>
      <c r="M60" s="186"/>
      <c r="N60" s="187"/>
    </row>
    <row r="61" spans="1:14" s="188" customFormat="1" ht="14.1" customHeight="1">
      <c r="A61" s="189"/>
      <c r="B61" s="190"/>
      <c r="C61" s="196"/>
      <c r="D61" s="197"/>
      <c r="E61" s="198"/>
      <c r="F61" s="198"/>
      <c r="G61" s="474"/>
      <c r="H61" s="475"/>
      <c r="I61" s="474"/>
      <c r="J61" s="474"/>
      <c r="K61" s="201"/>
      <c r="L61" s="201"/>
      <c r="M61" s="186"/>
      <c r="N61" s="187"/>
    </row>
    <row r="62" spans="1:14" s="188" customFormat="1" ht="6.75" customHeight="1">
      <c r="A62" s="189"/>
      <c r="B62" s="190"/>
      <c r="C62" s="196"/>
      <c r="D62" s="197"/>
      <c r="E62" s="198"/>
      <c r="F62" s="198"/>
      <c r="G62" s="199"/>
      <c r="H62" s="202"/>
      <c r="I62" s="199"/>
      <c r="J62" s="199"/>
      <c r="K62" s="201"/>
      <c r="L62" s="201"/>
      <c r="M62" s="186"/>
      <c r="N62" s="187"/>
    </row>
    <row r="63" spans="1:14" s="188" customFormat="1" ht="14.1" customHeight="1">
      <c r="A63" s="189"/>
      <c r="B63" s="190"/>
      <c r="C63" s="196"/>
      <c r="D63" s="197"/>
      <c r="E63" s="198"/>
      <c r="F63" s="198"/>
      <c r="G63" s="474"/>
      <c r="H63" s="475"/>
      <c r="I63" s="474"/>
      <c r="J63" s="474"/>
      <c r="K63" s="203"/>
      <c r="L63" s="201"/>
      <c r="M63" s="186"/>
      <c r="N63" s="187"/>
    </row>
    <row r="64" spans="1:14" s="188" customFormat="1" ht="14.1" customHeight="1">
      <c r="A64" s="189"/>
      <c r="B64" s="190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186"/>
      <c r="N64" s="187"/>
    </row>
    <row r="65" spans="1:14" s="188" customFormat="1" ht="14.1" customHeight="1">
      <c r="A65" s="189"/>
      <c r="B65" s="190"/>
      <c r="C65" s="196"/>
      <c r="D65" s="197"/>
      <c r="E65" s="198"/>
      <c r="F65" s="198"/>
      <c r="G65" s="474"/>
      <c r="H65" s="475"/>
      <c r="I65" s="474"/>
      <c r="J65" s="474"/>
      <c r="K65" s="203"/>
      <c r="L65" s="201"/>
      <c r="M65" s="186"/>
      <c r="N65" s="187"/>
    </row>
    <row r="66" spans="1:14" s="188" customFormat="1" ht="14.1" customHeight="1">
      <c r="A66" s="189"/>
      <c r="B66" s="190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186"/>
      <c r="N66" s="187"/>
    </row>
    <row r="67" spans="1:14" ht="14.1" customHeight="1">
      <c r="A67" s="189"/>
      <c r="B67" s="190"/>
      <c r="C67" s="204"/>
      <c r="D67" s="484"/>
      <c r="E67" s="484"/>
      <c r="F67" s="205"/>
      <c r="G67" s="206"/>
      <c r="H67" s="205"/>
      <c r="I67" s="206"/>
      <c r="J67" s="205"/>
      <c r="K67" s="206"/>
      <c r="L67" s="207"/>
      <c r="M67" s="208"/>
      <c r="N67" s="209"/>
    </row>
    <row r="68" spans="1:14" ht="13.5" thickBot="1">
      <c r="A68" s="211"/>
      <c r="B68" s="212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4"/>
      <c r="N68" s="209"/>
    </row>
    <row r="69" spans="1:14" ht="29.1" customHeight="1" thickTop="1" thickBot="1">
      <c r="A69" s="215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7"/>
    </row>
    <row r="70" spans="1:14" ht="13.5" thickTop="1"/>
  </sheetData>
  <mergeCells count="47">
    <mergeCell ref="D67:E67"/>
    <mergeCell ref="C11:L12"/>
    <mergeCell ref="C31:L32"/>
    <mergeCell ref="G59:H59"/>
    <mergeCell ref="I59:J59"/>
    <mergeCell ref="G61:H61"/>
    <mergeCell ref="I61:J61"/>
    <mergeCell ref="G65:H65"/>
    <mergeCell ref="I65:J65"/>
    <mergeCell ref="G56:H56"/>
    <mergeCell ref="I56:J56"/>
    <mergeCell ref="G57:H57"/>
    <mergeCell ref="I57:J57"/>
    <mergeCell ref="G58:H58"/>
    <mergeCell ref="I58:J58"/>
    <mergeCell ref="G54:H54"/>
    <mergeCell ref="G55:H55"/>
    <mergeCell ref="I55:J55"/>
    <mergeCell ref="C47:L48"/>
    <mergeCell ref="C49:L50"/>
    <mergeCell ref="C51:L52"/>
    <mergeCell ref="C37:L38"/>
    <mergeCell ref="C39:L40"/>
    <mergeCell ref="C41:L42"/>
    <mergeCell ref="C43:L44"/>
    <mergeCell ref="I54:J54"/>
    <mergeCell ref="G33:H33"/>
    <mergeCell ref="I33:J33"/>
    <mergeCell ref="G34:H34"/>
    <mergeCell ref="I34:J34"/>
    <mergeCell ref="C35:L36"/>
    <mergeCell ref="C13:L14"/>
    <mergeCell ref="F1:L2"/>
    <mergeCell ref="G63:H63"/>
    <mergeCell ref="I63:J63"/>
    <mergeCell ref="C3:L5"/>
    <mergeCell ref="C7:L8"/>
    <mergeCell ref="C9:L10"/>
    <mergeCell ref="C15:L16"/>
    <mergeCell ref="C17:L18"/>
    <mergeCell ref="C19:L20"/>
    <mergeCell ref="C21:L22"/>
    <mergeCell ref="C23:L24"/>
    <mergeCell ref="C45:L46"/>
    <mergeCell ref="C25:L26"/>
    <mergeCell ref="C27:L28"/>
    <mergeCell ref="C29:L30"/>
  </mergeCells>
  <phoneticPr fontId="23" type="noConversion"/>
  <hyperlinks>
    <hyperlink ref="L28" location="'BU16'!A1" display="'BU16'!A1"/>
    <hyperlink ref="K28" location="'BU16'!A1" display="'BU16'!A1"/>
    <hyperlink ref="J28" location="'BU16'!A1" display="'BU16'!A1"/>
    <hyperlink ref="I28" location="'BU16'!A1" display="'BU16'!A1"/>
    <hyperlink ref="H28" location="'BU16'!A1" display="'BU16'!A1"/>
    <hyperlink ref="G28" location="'BU16'!A1" display="'BU16'!A1"/>
    <hyperlink ref="F28" location="'BU16'!A1" display="'BU16'!A1"/>
    <hyperlink ref="E28" location="'BU16'!A1" display="'BU16'!A1"/>
    <hyperlink ref="D28" location="'BU16'!A1" display="'BU16'!A1"/>
    <hyperlink ref="C28" location="'BU16'!A1" display="'BU16'!A1"/>
    <hyperlink ref="L27" location="'BU16'!A1" display="'BU16'!A1"/>
    <hyperlink ref="K27" location="'BU16'!A1" display="'BU16'!A1"/>
    <hyperlink ref="J27" location="'BU16'!A1" display="'BU16'!A1"/>
    <hyperlink ref="I27" location="'BU16'!A1" display="'BU16'!A1"/>
    <hyperlink ref="H27" location="'BU16'!A1" display="'BU16'!A1"/>
    <hyperlink ref="G27" location="'BU16'!A1" display="'BU16'!A1"/>
    <hyperlink ref="F27" location="'BU16'!A1" display="'BU16'!A1"/>
    <hyperlink ref="E27" location="'BU16'!A1" display="'BU16'!A1"/>
    <hyperlink ref="D27" location="'BU16'!A1" display="'BU16'!A1"/>
    <hyperlink ref="C27" location="'BU16'!A1" display="Boys U16"/>
    <hyperlink ref="C25" location="'BU15'!A1" display="Boys U15"/>
    <hyperlink ref="C45" location="'GU14'!A1" display="Girls U14"/>
    <hyperlink ref="D45" location="'GU14'!A1" display="'GU14'!A1"/>
    <hyperlink ref="E45" location="'GU14'!A1" display="'GU14'!A1"/>
    <hyperlink ref="F45" location="'GU14'!A1" display="'GU14'!A1"/>
    <hyperlink ref="G45" location="'GU14'!A1" display="'GU14'!A1"/>
    <hyperlink ref="H45" location="'GU14'!A1" display="'GU14'!A1"/>
    <hyperlink ref="I45" location="'GU14'!A1" display="'GU14'!A1"/>
    <hyperlink ref="J45" location="'GU14'!A1" display="'GU14'!A1"/>
    <hyperlink ref="K45" location="'GU14'!A1" display="'GU14'!A1"/>
    <hyperlink ref="L45" location="'GU14'!A1" display="'GU14'!A1"/>
    <hyperlink ref="C46" location="'GU14'!A1" display="'GU14'!A1"/>
    <hyperlink ref="D46" location="'GU14'!A1" display="'GU14'!A1"/>
    <hyperlink ref="E46" location="'GU14'!A1" display="'GU14'!A1"/>
    <hyperlink ref="F46" location="'GU14'!A1" display="'GU14'!A1"/>
    <hyperlink ref="G46" location="'GU14'!A1" display="'GU14'!A1"/>
    <hyperlink ref="H46" location="'GU14'!A1" display="'GU14'!A1"/>
    <hyperlink ref="I46" location="'GU14'!A1" display="'GU14'!A1"/>
    <hyperlink ref="J46" location="'GU14'!A1" display="'GU14'!A1"/>
    <hyperlink ref="K46" location="'GU14'!A1" display="'GU14'!A1"/>
    <hyperlink ref="L46" location="'GU14'!A1" display="'GU14'!A1"/>
    <hyperlink ref="C47" location="'GU15'!A1" display="Girls U15"/>
    <hyperlink ref="D47" location="'GU15'!A1" display="'GU15'!A1"/>
    <hyperlink ref="E47" location="'GU15'!A1" display="'GU15'!A1"/>
    <hyperlink ref="F47" location="'GU15'!A1" display="'GU15'!A1"/>
    <hyperlink ref="G47" location="'GU15'!A1" display="'GU15'!A1"/>
    <hyperlink ref="H47" location="'GU15'!A1" display="'GU15'!A1"/>
    <hyperlink ref="I47" location="'GU15'!A1" display="'GU15'!A1"/>
    <hyperlink ref="J47" location="'GU15'!A1" display="'GU15'!A1"/>
    <hyperlink ref="K47" location="'GU15'!A1" display="'GU15'!A1"/>
    <hyperlink ref="L47" location="'GU15'!A1" display="'GU15'!A1"/>
    <hyperlink ref="C48" location="'GU15'!A1" display="'GU15'!A1"/>
    <hyperlink ref="D48" location="'GU15'!A1" display="'GU15'!A1"/>
    <hyperlink ref="E48" location="'GU15'!A1" display="'GU15'!A1"/>
    <hyperlink ref="F48" location="'GU15'!A1" display="'GU15'!A1"/>
    <hyperlink ref="G48" location="'GU15'!A1" display="'GU15'!A1"/>
    <hyperlink ref="H48" location="'GU15'!A1" display="'GU15'!A1"/>
    <hyperlink ref="I48" location="'GU15'!A1" display="'GU15'!A1"/>
    <hyperlink ref="J48" location="'GU15'!A1" display="'GU15'!A1"/>
    <hyperlink ref="K48" location="'GU15'!A1" display="'GU15'!A1"/>
    <hyperlink ref="L48" location="'GU15'!A1" display="'GU15'!A1"/>
    <hyperlink ref="C49" location="'GU16'!A1" display="Girls U16"/>
    <hyperlink ref="D49" location="'GU16'!A1" display="'GU16'!A1"/>
    <hyperlink ref="E49" location="'GU16'!A1" display="'GU16'!A1"/>
    <hyperlink ref="F49" location="'GU16'!A1" display="'GU16'!A1"/>
    <hyperlink ref="G49" location="'GU16'!A1" display="'GU16'!A1"/>
    <hyperlink ref="H49" location="'GU16'!A1" display="'GU16'!A1"/>
    <hyperlink ref="I49" location="'GU16'!A1" display="'GU16'!A1"/>
    <hyperlink ref="J49" location="'GU16'!A1" display="'GU16'!A1"/>
    <hyperlink ref="K49" location="'GU16'!A1" display="'GU16'!A1"/>
    <hyperlink ref="L49" location="'GU16'!A1" display="'GU16'!A1"/>
    <hyperlink ref="C50" location="'GU16'!A1" display="'GU16'!A1"/>
    <hyperlink ref="D50" location="'GU16'!A1" display="'GU16'!A1"/>
    <hyperlink ref="E50" location="'GU16'!A1" display="'GU16'!A1"/>
    <hyperlink ref="F50" location="'GU16'!A1" display="'GU16'!A1"/>
    <hyperlink ref="G50" location="'GU16'!A1" display="'GU16'!A1"/>
    <hyperlink ref="H50" location="'GU16'!A1" display="'GU16'!A1"/>
    <hyperlink ref="I50" location="'GU16'!A1" display="'GU16'!A1"/>
    <hyperlink ref="J50" location="'GU16'!A1" display="'GU16'!A1"/>
    <hyperlink ref="K50" location="'GU16'!A1" display="'GU16'!A1"/>
    <hyperlink ref="L50" location="'GU16'!A1" display="'GU16'!A1"/>
    <hyperlink ref="C47:L48" location="'GU15'!A1" display="Girls U15"/>
    <hyperlink ref="C49:L50" location="'GU16'!A1" display="Girls U16"/>
    <hyperlink ref="C23:L24" location="'BU14'!A1" display="Boys U14"/>
    <hyperlink ref="C29:L30" location="'BU17'!A1" display="Boys U17"/>
    <hyperlink ref="C31:L32" location="'BU19'!A1" display="Boys U19"/>
    <hyperlink ref="C43:L44" location="'GU13'!A1" display="Girls U13"/>
    <hyperlink ref="C23" location="'BU14'!A1" display="Boys U14"/>
    <hyperlink ref="D23" location="'BU14'!A1" display="'BU14'!A1"/>
    <hyperlink ref="E23" location="'BU14'!A1" display="'BU14'!A1"/>
    <hyperlink ref="F23" location="'BU14'!A1" display="'BU14'!A1"/>
    <hyperlink ref="G23" location="'BU14'!A1" display="'BU14'!A1"/>
    <hyperlink ref="H23" location="'BU14'!A1" display="'BU14'!A1"/>
    <hyperlink ref="I23" location="'BU14'!A1" display="'BU14'!A1"/>
    <hyperlink ref="J23" location="'BU14'!A1" display="'BU14'!A1"/>
    <hyperlink ref="K23" location="'BU14'!A1" display="'BU14'!A1"/>
    <hyperlink ref="L23" location="'BU14'!A1" display="'BU14'!A1"/>
    <hyperlink ref="C24" location="'BU14'!A1" display="'BU14'!A1"/>
    <hyperlink ref="D24" location="'BU14'!A1" display="'BU14'!A1"/>
    <hyperlink ref="E24" location="'BU14'!A1" display="'BU14'!A1"/>
    <hyperlink ref="F24" location="'BU14'!A1" display="'BU14'!A1"/>
    <hyperlink ref="G24" location="'BU14'!A1" display="'BU14'!A1"/>
    <hyperlink ref="H24" location="'BU14'!A1" display="'BU14'!A1"/>
    <hyperlink ref="I24" location="'BU14'!A1" display="'BU14'!A1"/>
    <hyperlink ref="J24" location="'BU14'!A1" display="'BU14'!A1"/>
    <hyperlink ref="K24" location="'BU14'!A1" display="'BU14'!A1"/>
    <hyperlink ref="L24" location="'BU14'!A1" display="'BU14'!A1"/>
    <hyperlink ref="C29" location="'BU17'!A1" display="Boys U17"/>
    <hyperlink ref="D29" location="'BU17'!A1" display="'BU17'!A1"/>
    <hyperlink ref="E29" location="'BU17'!A1" display="'BU17'!A1"/>
    <hyperlink ref="F29" location="'BU17'!A1" display="'BU17'!A1"/>
    <hyperlink ref="G29" location="'BU17'!A1" display="'BU17'!A1"/>
    <hyperlink ref="H29" location="'BU17'!A1" display="'BU17'!A1"/>
    <hyperlink ref="I29" location="'BU17'!A1" display="'BU17'!A1"/>
    <hyperlink ref="J29" location="'BU17'!A1" display="'BU17'!A1"/>
    <hyperlink ref="K29" location="'BU17'!A1" display="'BU17'!A1"/>
    <hyperlink ref="L29" location="'BU17'!A1" display="'BU17'!A1"/>
    <hyperlink ref="C30" location="'BU17'!A1" display="'BU17'!A1"/>
    <hyperlink ref="D30" location="'BU17'!A1" display="'BU17'!A1"/>
    <hyperlink ref="E30" location="'BU17'!A1" display="'BU17'!A1"/>
    <hyperlink ref="F30" location="'BU17'!A1" display="'BU17'!A1"/>
    <hyperlink ref="G30" location="'BU17'!A1" display="'BU17'!A1"/>
    <hyperlink ref="H30" location="'BU17'!A1" display="'BU17'!A1"/>
    <hyperlink ref="I30" location="'BU17'!A1" display="'BU17'!A1"/>
    <hyperlink ref="J30" location="'BU17'!A1" display="'BU17'!A1"/>
    <hyperlink ref="K30" location="'BU17'!A1" display="'BU17'!A1"/>
    <hyperlink ref="L30" location="'BU17'!A1" display="'BU17'!A1"/>
    <hyperlink ref="C31" location="'BU19'!A1" display="Boys U19"/>
    <hyperlink ref="D31" location="'BU19'!A1" display="'BU19'!A1"/>
    <hyperlink ref="E31" location="'BU19'!A1" display="'BU19'!A1"/>
    <hyperlink ref="F31" location="'BU19'!A1" display="'BU19'!A1"/>
    <hyperlink ref="G31" location="'BU19'!A1" display="'BU19'!A1"/>
    <hyperlink ref="H31" location="'BU19'!A1" display="'BU19'!A1"/>
    <hyperlink ref="I31" location="'BU19'!A1" display="'BU19'!A1"/>
    <hyperlink ref="J31" location="'BU19'!A1" display="'BU19'!A1"/>
    <hyperlink ref="K31" location="'BU19'!A1" display="'BU19'!A1"/>
    <hyperlink ref="L31" location="'BU19'!A1" display="'BU19'!A1"/>
    <hyperlink ref="C32" location="'BU19'!A1" display="'BU19'!A1"/>
    <hyperlink ref="D32" location="'BU19'!A1" display="'BU19'!A1"/>
    <hyperlink ref="E32" location="'BU19'!A1" display="'BU19'!A1"/>
    <hyperlink ref="F32" location="'BU19'!A1" display="'BU19'!A1"/>
    <hyperlink ref="G32" location="'BU19'!A1" display="'BU19'!A1"/>
    <hyperlink ref="H32" location="'BU19'!A1" display="'BU19'!A1"/>
    <hyperlink ref="I32" location="'BU19'!A1" display="'BU19'!A1"/>
    <hyperlink ref="J32" location="'BU19'!A1" display="'BU19'!A1"/>
    <hyperlink ref="K32" location="'BU19'!A1" display="'BU19'!A1"/>
    <hyperlink ref="L32" location="'BU19'!A1" display="'BU19'!A1"/>
    <hyperlink ref="C43" location="'GU13'!A1" display="Girls U13"/>
    <hyperlink ref="D43" location="'GU13'!A1" display="'GU13'!A1"/>
    <hyperlink ref="E43" location="'GU13'!A1" display="'GU13'!A1"/>
    <hyperlink ref="F43" location="'GU13'!A1" display="'GU13'!A1"/>
    <hyperlink ref="G43" location="'GU13'!A1" display="'GU13'!A1"/>
    <hyperlink ref="H43" location="'GU13'!A1" display="'GU13'!A1"/>
    <hyperlink ref="I43" location="'GU13'!A1" display="'GU13'!A1"/>
    <hyperlink ref="J43" location="'GU13'!A1" display="'GU13'!A1"/>
    <hyperlink ref="K43" location="'GU13'!A1" display="'GU13'!A1"/>
    <hyperlink ref="L43" location="'GU13'!A1" display="'GU13'!A1"/>
    <hyperlink ref="C44" location="'GU13'!A1" display="'GU13'!A1"/>
    <hyperlink ref="D44" location="'GU13'!A1" display="'GU13'!A1"/>
    <hyperlink ref="E44" location="'GU13'!A1" display="'GU13'!A1"/>
    <hyperlink ref="F44" location="'GU13'!A1" display="'GU13'!A1"/>
    <hyperlink ref="G44" location="'GU13'!A1" display="'GU13'!A1"/>
    <hyperlink ref="H44" location="'GU13'!A1" display="'GU13'!A1"/>
    <hyperlink ref="I44" location="'GU13'!A1" display="'GU13'!A1"/>
    <hyperlink ref="J44" location="'GU13'!A1" display="'GU13'!A1"/>
    <hyperlink ref="K44" location="'GU13'!A1" display="'GU13'!A1"/>
    <hyperlink ref="L44" location="'GU13'!A1" display="'GU13'!A1"/>
    <hyperlink ref="C9:L10" location="'BU10 Gold'!A1" display="Boys U10 Gold"/>
    <hyperlink ref="C11:L12" location="'BU10 Silver'!A1" display="Boys U10 Silver"/>
    <hyperlink ref="C13:L14" location="'BU11 Gold'!A1" display="Boys U11 Gold"/>
    <hyperlink ref="C15:L16" location="'BU11 Silver'!A1" display="Boys U11 Silver"/>
    <hyperlink ref="C17:L18" location="'BU12 Gold'!A1" display="Boys U12 Gold"/>
    <hyperlink ref="C19:L20" location="'BU12 Silver'!A1" display="Boys U12 Silver"/>
    <hyperlink ref="C37:L38" location="'Girls U10-U11'!A1" display="Girls U10/11"/>
    <hyperlink ref="C39:L40" location="'GU12 Gold'!A1" display="Girls U12 Gold"/>
    <hyperlink ref="C41:L42" location="'GU12 Silver'!A1" display="Girls U12 Silver"/>
    <hyperlink ref="C51:L52" location="'Girls U17-U19'!A1" display="Girls U17/19"/>
    <hyperlink ref="C21:L22" location="'BU13'!A1" display="Boys U13"/>
  </hyperlinks>
  <printOptions horizontalCentered="1" verticalCentered="1"/>
  <pageMargins left="0.5" right="0.5" top="0.5" bottom="0.5" header="0" footer="0"/>
  <pageSetup paperSize="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70"/>
  <sheetViews>
    <sheetView showGridLines="0" topLeftCell="A4" workbookViewId="0">
      <selection activeCell="I9" sqref="I9:J9"/>
    </sheetView>
  </sheetViews>
  <sheetFormatPr defaultColWidth="8.85546875" defaultRowHeight="12.75"/>
  <cols>
    <col min="1" max="2" width="4.85546875" style="4" customWidth="1"/>
    <col min="3" max="12" width="10" style="4" customWidth="1"/>
    <col min="13" max="14" width="4.85546875" style="4" customWidth="1"/>
    <col min="15" max="16384" width="8.85546875" style="4"/>
  </cols>
  <sheetData>
    <row r="1" spans="1:14" ht="29.1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2.95" customHeight="1" thickTop="1">
      <c r="A2" s="5"/>
      <c r="B2" s="6"/>
      <c r="C2" s="7"/>
      <c r="D2" s="7"/>
      <c r="E2" s="552"/>
      <c r="F2" s="553"/>
      <c r="G2" s="553"/>
      <c r="H2" s="554"/>
      <c r="I2" s="554"/>
      <c r="J2" s="554"/>
      <c r="K2" s="41"/>
      <c r="L2" s="41"/>
      <c r="M2" s="42"/>
      <c r="N2" s="10"/>
    </row>
    <row r="3" spans="1:14" ht="15" customHeight="1">
      <c r="A3" s="5"/>
      <c r="B3" s="11"/>
      <c r="C3" s="555" t="s">
        <v>84</v>
      </c>
      <c r="D3" s="555"/>
      <c r="E3" s="555"/>
      <c r="F3" s="555"/>
      <c r="G3" s="555"/>
      <c r="H3" s="555"/>
      <c r="I3" s="555"/>
      <c r="J3" s="555"/>
      <c r="K3" s="555"/>
      <c r="L3" s="555"/>
      <c r="M3" s="12"/>
      <c r="N3" s="10"/>
    </row>
    <row r="4" spans="1:14" ht="15" customHeight="1">
      <c r="A4" s="5"/>
      <c r="B4" s="11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12"/>
      <c r="N4" s="10"/>
    </row>
    <row r="5" spans="1:14" ht="15" customHeight="1">
      <c r="A5" s="5"/>
      <c r="B5" s="11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12"/>
      <c r="N5" s="10"/>
    </row>
    <row r="6" spans="1:14" ht="14.1" customHeight="1">
      <c r="A6" s="5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2"/>
      <c r="N6" s="10"/>
    </row>
    <row r="7" spans="1:14" ht="18" customHeight="1">
      <c r="A7" s="5"/>
      <c r="B7" s="11"/>
      <c r="C7" s="13"/>
      <c r="D7" s="13"/>
      <c r="E7" s="556" t="s">
        <v>129</v>
      </c>
      <c r="F7" s="557"/>
      <c r="G7" s="13"/>
      <c r="H7" s="25"/>
      <c r="I7" s="558" t="s">
        <v>151</v>
      </c>
      <c r="J7" s="559"/>
      <c r="K7" s="13"/>
      <c r="L7" s="13"/>
      <c r="M7" s="12"/>
      <c r="N7" s="10"/>
    </row>
    <row r="8" spans="1:14" ht="14.1" customHeight="1">
      <c r="A8" s="5"/>
      <c r="B8" s="11"/>
      <c r="C8" s="13"/>
      <c r="D8" s="13"/>
      <c r="E8" s="550" t="s">
        <v>255</v>
      </c>
      <c r="F8" s="551"/>
      <c r="G8" s="13"/>
      <c r="H8" s="31"/>
      <c r="I8" s="550" t="s">
        <v>85</v>
      </c>
      <c r="J8" s="551"/>
      <c r="K8" s="13"/>
      <c r="L8" s="13"/>
      <c r="M8" s="12"/>
      <c r="N8" s="10"/>
    </row>
    <row r="9" spans="1:14" ht="14.1" customHeight="1">
      <c r="A9" s="5"/>
      <c r="B9" s="11"/>
      <c r="C9" s="13"/>
      <c r="D9" s="13"/>
      <c r="E9" s="550" t="s">
        <v>249</v>
      </c>
      <c r="F9" s="551"/>
      <c r="G9" s="13"/>
      <c r="H9" s="31"/>
      <c r="I9" s="550" t="s">
        <v>257</v>
      </c>
      <c r="J9" s="551"/>
      <c r="K9" s="13"/>
      <c r="L9" s="13"/>
      <c r="M9" s="12"/>
      <c r="N9" s="10"/>
    </row>
    <row r="10" spans="1:14" ht="14.1" customHeight="1">
      <c r="A10" s="5"/>
      <c r="B10" s="11"/>
      <c r="C10" s="13"/>
      <c r="D10" s="13"/>
      <c r="E10" s="550" t="s">
        <v>252</v>
      </c>
      <c r="F10" s="551"/>
      <c r="G10" s="13"/>
      <c r="H10" s="31"/>
      <c r="I10" s="550" t="s">
        <v>254</v>
      </c>
      <c r="J10" s="551"/>
      <c r="K10" s="13"/>
      <c r="L10" s="13"/>
      <c r="M10" s="12"/>
      <c r="N10" s="10"/>
    </row>
    <row r="11" spans="1:14" ht="14.1" customHeight="1">
      <c r="A11" s="5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2"/>
      <c r="N11" s="10"/>
    </row>
    <row r="12" spans="1:14" ht="14.1" customHeight="1">
      <c r="A12" s="5"/>
      <c r="B12" s="11"/>
      <c r="C12" s="14" t="s">
        <v>131</v>
      </c>
      <c r="D12" s="15" t="s">
        <v>132</v>
      </c>
      <c r="E12" s="14" t="s">
        <v>133</v>
      </c>
      <c r="F12" s="14" t="s">
        <v>134</v>
      </c>
      <c r="G12" s="560" t="s">
        <v>135</v>
      </c>
      <c r="H12" s="560"/>
      <c r="I12" s="560" t="s">
        <v>136</v>
      </c>
      <c r="J12" s="560"/>
      <c r="K12" s="14" t="s">
        <v>134</v>
      </c>
      <c r="L12" s="14" t="s">
        <v>137</v>
      </c>
      <c r="M12" s="12"/>
      <c r="N12" s="10"/>
    </row>
    <row r="13" spans="1:14" ht="14.1" customHeight="1">
      <c r="A13" s="5"/>
      <c r="B13" s="11"/>
      <c r="C13" s="46">
        <v>42209</v>
      </c>
      <c r="D13" s="43">
        <v>0.5625</v>
      </c>
      <c r="E13" s="44">
        <v>8</v>
      </c>
      <c r="F13" s="18"/>
      <c r="G13" s="561" t="str">
        <f>I9</f>
        <v>MVP Rapids '03 Navy</v>
      </c>
      <c r="H13" s="562"/>
      <c r="I13" s="561" t="str">
        <f>E9</f>
        <v>Blackhills FC B 03 Black A</v>
      </c>
      <c r="J13" s="561"/>
      <c r="K13" s="19"/>
      <c r="L13" s="19" t="s">
        <v>152</v>
      </c>
      <c r="M13" s="12"/>
      <c r="N13" s="10"/>
    </row>
    <row r="14" spans="1:14" ht="14.1" customHeight="1">
      <c r="A14" s="5"/>
      <c r="B14" s="11"/>
      <c r="C14" s="46">
        <v>42209</v>
      </c>
      <c r="D14" s="17">
        <v>0.61458333333333337</v>
      </c>
      <c r="E14" s="18">
        <v>8</v>
      </c>
      <c r="F14" s="18"/>
      <c r="G14" s="561" t="str">
        <f>I10</f>
        <v>Kent United B03 Gonzalez</v>
      </c>
      <c r="H14" s="562"/>
      <c r="I14" s="561" t="str">
        <f>I8</f>
        <v>3RSC GREEN-PRIETO</v>
      </c>
      <c r="J14" s="561"/>
      <c r="K14" s="19"/>
      <c r="L14" s="19" t="s">
        <v>139</v>
      </c>
      <c r="M14" s="12"/>
      <c r="N14" s="10"/>
    </row>
    <row r="15" spans="1:14" ht="14.1" customHeight="1">
      <c r="A15" s="5"/>
      <c r="B15" s="11"/>
      <c r="C15" s="46">
        <v>42209</v>
      </c>
      <c r="D15" s="17">
        <v>0.70833333333333337</v>
      </c>
      <c r="E15" s="18">
        <v>9</v>
      </c>
      <c r="F15" s="18"/>
      <c r="G15" s="561" t="str">
        <f>E8</f>
        <v>Kitsap Alliance B03 A</v>
      </c>
      <c r="H15" s="562"/>
      <c r="I15" s="561" t="str">
        <f>E10</f>
        <v>CWSA B03 Navy</v>
      </c>
      <c r="J15" s="561"/>
      <c r="K15" s="19"/>
      <c r="L15" s="19" t="s">
        <v>138</v>
      </c>
      <c r="M15" s="12"/>
      <c r="N15" s="10"/>
    </row>
    <row r="16" spans="1:14" ht="6.75" customHeight="1">
      <c r="A16" s="5"/>
      <c r="B16" s="11"/>
      <c r="C16" s="20"/>
      <c r="D16" s="21"/>
      <c r="E16" s="22"/>
      <c r="F16" s="22"/>
      <c r="G16" s="23"/>
      <c r="H16" s="27"/>
      <c r="I16" s="23"/>
      <c r="J16" s="23"/>
      <c r="K16" s="25"/>
      <c r="L16" s="25"/>
      <c r="M16" s="12"/>
      <c r="N16" s="10"/>
    </row>
    <row r="17" spans="1:14" ht="14.1" customHeight="1">
      <c r="A17" s="5"/>
      <c r="B17" s="11"/>
      <c r="C17" s="16">
        <v>42210</v>
      </c>
      <c r="D17" s="43">
        <v>0.57986111111111105</v>
      </c>
      <c r="E17" s="44">
        <v>8</v>
      </c>
      <c r="F17" s="18"/>
      <c r="G17" s="561" t="str">
        <f>E8</f>
        <v>Kitsap Alliance B03 A</v>
      </c>
      <c r="H17" s="562"/>
      <c r="I17" s="561" t="str">
        <f>E9</f>
        <v>Blackhills FC B 03 Black A</v>
      </c>
      <c r="J17" s="561"/>
      <c r="K17" s="45"/>
      <c r="L17" s="19" t="s">
        <v>138</v>
      </c>
      <c r="M17" s="12"/>
      <c r="N17" s="10"/>
    </row>
    <row r="18" spans="1:14" ht="14.1" customHeight="1">
      <c r="A18" s="5"/>
      <c r="B18" s="11"/>
      <c r="C18" s="16">
        <v>42210</v>
      </c>
      <c r="D18" s="43">
        <v>0.625</v>
      </c>
      <c r="E18" s="18">
        <v>8</v>
      </c>
      <c r="F18" s="18"/>
      <c r="G18" s="561" t="str">
        <f>I8</f>
        <v>3RSC GREEN-PRIETO</v>
      </c>
      <c r="H18" s="562"/>
      <c r="I18" s="561" t="str">
        <f>I9</f>
        <v>MVP Rapids '03 Navy</v>
      </c>
      <c r="J18" s="561"/>
      <c r="K18" s="19"/>
      <c r="L18" s="19" t="s">
        <v>139</v>
      </c>
      <c r="M18" s="12"/>
      <c r="N18" s="10"/>
    </row>
    <row r="19" spans="1:14" ht="14.1" customHeight="1">
      <c r="A19" s="5"/>
      <c r="B19" s="11"/>
      <c r="C19" s="16">
        <v>42210</v>
      </c>
      <c r="D19" s="43">
        <v>0.625</v>
      </c>
      <c r="E19" s="44">
        <v>9</v>
      </c>
      <c r="F19" s="18"/>
      <c r="G19" s="561" t="str">
        <f>E10</f>
        <v>CWSA B03 Navy</v>
      </c>
      <c r="H19" s="562"/>
      <c r="I19" s="561" t="str">
        <f>I10</f>
        <v>Kent United B03 Gonzalez</v>
      </c>
      <c r="J19" s="561"/>
      <c r="K19" s="19"/>
      <c r="L19" s="19" t="s">
        <v>152</v>
      </c>
      <c r="M19" s="12"/>
      <c r="N19" s="10"/>
    </row>
    <row r="20" spans="1:14" ht="6.75" customHeight="1">
      <c r="A20" s="5"/>
      <c r="B20" s="11"/>
      <c r="C20" s="20"/>
      <c r="D20" s="21"/>
      <c r="E20" s="22"/>
      <c r="F20" s="22"/>
      <c r="G20" s="23"/>
      <c r="H20" s="27"/>
      <c r="I20" s="23"/>
      <c r="J20" s="23"/>
      <c r="K20" s="25"/>
      <c r="L20" s="25"/>
      <c r="M20" s="12"/>
      <c r="N20" s="10"/>
    </row>
    <row r="21" spans="1:14" ht="14.1" customHeight="1">
      <c r="A21" s="5"/>
      <c r="B21" s="11"/>
      <c r="C21" s="16">
        <v>42211</v>
      </c>
      <c r="D21" s="43">
        <v>0.39930555555555558</v>
      </c>
      <c r="E21" s="44">
        <v>9</v>
      </c>
      <c r="F21" s="18"/>
      <c r="G21" s="561" t="str">
        <f>I9</f>
        <v>MVP Rapids '03 Navy</v>
      </c>
      <c r="H21" s="562"/>
      <c r="I21" s="561" t="str">
        <f>I10</f>
        <v>Kent United B03 Gonzalez</v>
      </c>
      <c r="J21" s="561"/>
      <c r="K21" s="45"/>
      <c r="L21" s="19" t="s">
        <v>139</v>
      </c>
      <c r="M21" s="12"/>
      <c r="N21" s="10"/>
    </row>
    <row r="22" spans="1:14" ht="14.1" customHeight="1">
      <c r="A22" s="5"/>
      <c r="B22" s="11"/>
      <c r="C22" s="16">
        <v>42211</v>
      </c>
      <c r="D22" s="43">
        <v>0.39930555555555558</v>
      </c>
      <c r="E22" s="44">
        <v>10</v>
      </c>
      <c r="F22" s="18"/>
      <c r="G22" s="561" t="str">
        <f>E8</f>
        <v>Kitsap Alliance B03 A</v>
      </c>
      <c r="H22" s="562"/>
      <c r="I22" s="561" t="str">
        <f>I8</f>
        <v>3RSC GREEN-PRIETO</v>
      </c>
      <c r="J22" s="561"/>
      <c r="K22" s="45"/>
      <c r="L22" s="19" t="s">
        <v>152</v>
      </c>
      <c r="M22" s="12"/>
      <c r="N22" s="10"/>
    </row>
    <row r="23" spans="1:14" ht="14.1" customHeight="1">
      <c r="A23" s="5"/>
      <c r="B23" s="11"/>
      <c r="C23" s="16">
        <v>42211</v>
      </c>
      <c r="D23" s="43">
        <v>0.44444444444444442</v>
      </c>
      <c r="E23" s="44">
        <v>8</v>
      </c>
      <c r="F23" s="18"/>
      <c r="G23" s="561" t="str">
        <f>E9</f>
        <v>Blackhills FC B 03 Black A</v>
      </c>
      <c r="H23" s="562"/>
      <c r="I23" s="561" t="str">
        <f>E10</f>
        <v>CWSA B03 Navy</v>
      </c>
      <c r="J23" s="561"/>
      <c r="K23" s="19"/>
      <c r="L23" s="19" t="s">
        <v>138</v>
      </c>
      <c r="M23" s="12"/>
      <c r="N23" s="10"/>
    </row>
    <row r="24" spans="1:14" ht="6.75" customHeight="1">
      <c r="A24" s="5"/>
      <c r="B24" s="11"/>
      <c r="C24" s="20"/>
      <c r="D24" s="21"/>
      <c r="E24" s="22"/>
      <c r="F24" s="22"/>
      <c r="G24" s="23"/>
      <c r="H24" s="24"/>
      <c r="I24" s="23"/>
      <c r="J24" s="23"/>
      <c r="K24" s="25"/>
      <c r="L24" s="25"/>
      <c r="M24" s="12"/>
      <c r="N24" s="10"/>
    </row>
    <row r="25" spans="1:14" ht="14.1" customHeight="1">
      <c r="A25" s="5"/>
      <c r="B25" s="11"/>
      <c r="C25" s="16">
        <v>42211</v>
      </c>
      <c r="D25" s="17">
        <v>0.65277777777777779</v>
      </c>
      <c r="E25" s="18">
        <v>9</v>
      </c>
      <c r="F25" s="18"/>
      <c r="G25" s="561" t="s">
        <v>156</v>
      </c>
      <c r="H25" s="562"/>
      <c r="I25" s="561" t="s">
        <v>157</v>
      </c>
      <c r="J25" s="561"/>
      <c r="K25" s="26"/>
      <c r="L25" s="19" t="s">
        <v>142</v>
      </c>
      <c r="M25" s="12"/>
      <c r="N25" s="10"/>
    </row>
    <row r="26" spans="1:14" ht="14.1" customHeight="1">
      <c r="A26" s="5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2"/>
      <c r="N26" s="10"/>
    </row>
    <row r="27" spans="1:14" ht="14.1" customHeight="1">
      <c r="A27" s="5"/>
      <c r="B27" s="11"/>
      <c r="C27" s="13"/>
      <c r="D27" s="565" t="s">
        <v>143</v>
      </c>
      <c r="E27" s="566"/>
      <c r="F27" s="28" t="s">
        <v>144</v>
      </c>
      <c r="G27" s="29" t="s">
        <v>145</v>
      </c>
      <c r="H27" s="28" t="s">
        <v>146</v>
      </c>
      <c r="I27" s="29" t="s">
        <v>147</v>
      </c>
      <c r="J27" s="28" t="s">
        <v>148</v>
      </c>
      <c r="K27" s="29" t="s">
        <v>149</v>
      </c>
      <c r="L27" s="13"/>
      <c r="M27" s="12"/>
      <c r="N27" s="10"/>
    </row>
    <row r="28" spans="1:14" ht="14.1" customHeight="1">
      <c r="A28" s="5"/>
      <c r="B28" s="11"/>
      <c r="C28" s="13"/>
      <c r="D28" s="563" t="str">
        <f>E8</f>
        <v>Kitsap Alliance B03 A</v>
      </c>
      <c r="E28" s="564"/>
      <c r="F28" s="30"/>
      <c r="G28" s="30"/>
      <c r="H28" s="30"/>
      <c r="I28" s="30"/>
      <c r="J28" s="30"/>
      <c r="K28" s="30"/>
      <c r="L28" s="13"/>
      <c r="M28" s="12"/>
      <c r="N28" s="10"/>
    </row>
    <row r="29" spans="1:14" ht="14.1" customHeight="1">
      <c r="A29" s="5"/>
      <c r="B29" s="11"/>
      <c r="C29" s="13"/>
      <c r="D29" s="563" t="str">
        <f>E9</f>
        <v>Blackhills FC B 03 Black A</v>
      </c>
      <c r="E29" s="564"/>
      <c r="F29" s="30"/>
      <c r="G29" s="30"/>
      <c r="H29" s="30"/>
      <c r="I29" s="30"/>
      <c r="J29" s="30"/>
      <c r="K29" s="30"/>
      <c r="L29" s="13"/>
      <c r="M29" s="12"/>
      <c r="N29" s="10"/>
    </row>
    <row r="30" spans="1:14" ht="14.1" customHeight="1">
      <c r="A30" s="5"/>
      <c r="B30" s="11"/>
      <c r="C30" s="13"/>
      <c r="D30" s="563" t="str">
        <f>E10</f>
        <v>CWSA B03 Navy</v>
      </c>
      <c r="E30" s="564"/>
      <c r="F30" s="30"/>
      <c r="G30" s="30"/>
      <c r="H30" s="30"/>
      <c r="I30" s="30"/>
      <c r="J30" s="30"/>
      <c r="K30" s="30"/>
      <c r="L30" s="13"/>
      <c r="M30" s="12"/>
      <c r="N30" s="10"/>
    </row>
    <row r="31" spans="1:14" ht="6.75" customHeight="1">
      <c r="A31" s="5"/>
      <c r="B31" s="11"/>
      <c r="C31" s="13"/>
      <c r="D31" s="24"/>
      <c r="E31" s="24"/>
      <c r="F31" s="31"/>
      <c r="G31" s="31"/>
      <c r="H31" s="31"/>
      <c r="I31" s="31"/>
      <c r="J31" s="31"/>
      <c r="K31" s="31"/>
      <c r="L31" s="13"/>
      <c r="M31" s="12"/>
      <c r="N31" s="10"/>
    </row>
    <row r="32" spans="1:14" ht="14.1" customHeight="1">
      <c r="A32" s="5"/>
      <c r="B32" s="11"/>
      <c r="C32" s="13"/>
      <c r="D32" s="565" t="s">
        <v>150</v>
      </c>
      <c r="E32" s="566"/>
      <c r="F32" s="28" t="s">
        <v>144</v>
      </c>
      <c r="G32" s="29" t="s">
        <v>145</v>
      </c>
      <c r="H32" s="28" t="s">
        <v>146</v>
      </c>
      <c r="I32" s="29" t="s">
        <v>147</v>
      </c>
      <c r="J32" s="28" t="s">
        <v>148</v>
      </c>
      <c r="K32" s="29" t="s">
        <v>149</v>
      </c>
      <c r="L32" s="13"/>
      <c r="M32" s="12"/>
      <c r="N32" s="10"/>
    </row>
    <row r="33" spans="1:14" ht="14.1" customHeight="1">
      <c r="A33" s="5"/>
      <c r="B33" s="11"/>
      <c r="C33" s="13"/>
      <c r="D33" s="563" t="str">
        <f>I8</f>
        <v>3RSC GREEN-PRIETO</v>
      </c>
      <c r="E33" s="564"/>
      <c r="F33" s="30"/>
      <c r="G33" s="30"/>
      <c r="H33" s="30"/>
      <c r="I33" s="30"/>
      <c r="J33" s="30"/>
      <c r="K33" s="30"/>
      <c r="L33" s="13"/>
      <c r="M33" s="12"/>
      <c r="N33" s="10"/>
    </row>
    <row r="34" spans="1:14" ht="14.1" customHeight="1">
      <c r="A34" s="5"/>
      <c r="B34" s="11"/>
      <c r="C34" s="13"/>
      <c r="D34" s="563" t="str">
        <f>I9</f>
        <v>MVP Rapids '03 Navy</v>
      </c>
      <c r="E34" s="564"/>
      <c r="F34" s="30"/>
      <c r="G34" s="30"/>
      <c r="H34" s="30"/>
      <c r="I34" s="30"/>
      <c r="J34" s="30"/>
      <c r="K34" s="30"/>
      <c r="L34" s="13"/>
      <c r="M34" s="12"/>
      <c r="N34" s="10"/>
    </row>
    <row r="35" spans="1:14" ht="14.1" customHeight="1">
      <c r="A35" s="5"/>
      <c r="B35" s="11"/>
      <c r="C35" s="13"/>
      <c r="D35" s="563" t="str">
        <f>I10</f>
        <v>Kent United B03 Gonzalez</v>
      </c>
      <c r="E35" s="564"/>
      <c r="F35" s="30"/>
      <c r="G35" s="30"/>
      <c r="H35" s="30"/>
      <c r="I35" s="30"/>
      <c r="J35" s="30"/>
      <c r="K35" s="30"/>
      <c r="L35" s="13"/>
      <c r="M35" s="12"/>
      <c r="N35" s="10"/>
    </row>
    <row r="36" spans="1:14" ht="14.1" customHeight="1">
      <c r="A36" s="5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2"/>
      <c r="N36" s="10"/>
    </row>
    <row r="37" spans="1:14" ht="14.1" customHeight="1">
      <c r="A37" s="5"/>
      <c r="B37" s="11"/>
      <c r="C37" s="32"/>
      <c r="D37" s="33" t="s">
        <v>142</v>
      </c>
      <c r="E37" s="13"/>
      <c r="F37" s="13"/>
      <c r="G37" s="13"/>
      <c r="H37" s="13"/>
      <c r="I37" s="13"/>
      <c r="J37" s="13"/>
      <c r="K37" s="13"/>
      <c r="L37" s="13"/>
      <c r="M37" s="12"/>
      <c r="N37" s="10"/>
    </row>
    <row r="38" spans="1:14" ht="14.1" customHeight="1">
      <c r="A38" s="5"/>
      <c r="B38" s="11"/>
      <c r="C38" s="32"/>
      <c r="D38" s="34"/>
      <c r="E38" s="567"/>
      <c r="F38" s="567"/>
      <c r="G38" s="567"/>
      <c r="H38" s="567"/>
      <c r="I38" s="567"/>
      <c r="J38" s="567"/>
      <c r="K38" s="567"/>
      <c r="L38" s="13"/>
      <c r="M38" s="12"/>
      <c r="N38" s="10"/>
    </row>
    <row r="39" spans="1:14">
      <c r="A39" s="5"/>
      <c r="B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2"/>
      <c r="N39" s="10"/>
    </row>
    <row r="40" spans="1:14">
      <c r="A40" s="5"/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2"/>
      <c r="N40" s="10"/>
    </row>
    <row r="41" spans="1:14">
      <c r="A41" s="5"/>
      <c r="B41" s="11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2"/>
      <c r="N41" s="10"/>
    </row>
    <row r="42" spans="1:14">
      <c r="A42" s="5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2"/>
      <c r="N42" s="10"/>
    </row>
    <row r="43" spans="1:14">
      <c r="A43" s="5"/>
      <c r="B43" s="1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2"/>
      <c r="N43" s="10"/>
    </row>
    <row r="44" spans="1:14">
      <c r="A44" s="5"/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2"/>
      <c r="N44" s="10"/>
    </row>
    <row r="45" spans="1:14">
      <c r="A45" s="5"/>
      <c r="B45" s="1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2"/>
      <c r="N45" s="10"/>
    </row>
    <row r="46" spans="1:14">
      <c r="A46" s="5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2"/>
      <c r="N46" s="10"/>
    </row>
    <row r="47" spans="1:14">
      <c r="A47" s="5"/>
      <c r="B47" s="1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10"/>
    </row>
    <row r="48" spans="1:14">
      <c r="A48" s="5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2"/>
      <c r="N48" s="10"/>
    </row>
    <row r="49" spans="1:14">
      <c r="A49" s="5"/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0"/>
    </row>
    <row r="50" spans="1:14">
      <c r="A50" s="5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2"/>
      <c r="N50" s="10"/>
    </row>
    <row r="51" spans="1:14">
      <c r="A51" s="5"/>
      <c r="B51" s="1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0"/>
    </row>
    <row r="52" spans="1:14">
      <c r="A52" s="5"/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2"/>
      <c r="N52" s="10"/>
    </row>
    <row r="53" spans="1:14">
      <c r="A53" s="5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10"/>
    </row>
    <row r="54" spans="1:14">
      <c r="A54" s="5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10"/>
    </row>
    <row r="55" spans="1:14">
      <c r="A55" s="5"/>
      <c r="B55" s="1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10"/>
    </row>
    <row r="56" spans="1:14">
      <c r="A56" s="5"/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10"/>
    </row>
    <row r="57" spans="1:14">
      <c r="A57" s="5"/>
      <c r="B57" s="1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10"/>
    </row>
    <row r="58" spans="1:14">
      <c r="A58" s="5"/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0"/>
    </row>
    <row r="59" spans="1:14">
      <c r="A59" s="5"/>
      <c r="B59" s="1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10"/>
    </row>
    <row r="60" spans="1:14">
      <c r="A60" s="5"/>
      <c r="B60" s="1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10"/>
    </row>
    <row r="61" spans="1:14">
      <c r="A61" s="5"/>
      <c r="B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0"/>
    </row>
    <row r="62" spans="1:14">
      <c r="A62" s="5"/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10"/>
    </row>
    <row r="63" spans="1:14">
      <c r="A63" s="5"/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10"/>
    </row>
    <row r="64" spans="1:14">
      <c r="A64" s="5"/>
      <c r="B64" s="1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10"/>
    </row>
    <row r="65" spans="1:14">
      <c r="A65" s="5"/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2"/>
      <c r="N65" s="10"/>
    </row>
    <row r="66" spans="1:14">
      <c r="A66" s="5"/>
      <c r="B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2"/>
      <c r="N66" s="10"/>
    </row>
    <row r="67" spans="1:14">
      <c r="A67" s="5"/>
      <c r="B67" s="1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0"/>
    </row>
    <row r="68" spans="1:14" ht="13.5" thickBot="1">
      <c r="A68" s="5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7"/>
      <c r="N68" s="10"/>
    </row>
    <row r="69" spans="1:14" ht="29.1" customHeight="1" thickTop="1" thickBo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ht="13.5" thickTop="1"/>
  </sheetData>
  <mergeCells count="42">
    <mergeCell ref="D32:E32"/>
    <mergeCell ref="D33:E33"/>
    <mergeCell ref="D34:E34"/>
    <mergeCell ref="D35:E35"/>
    <mergeCell ref="E38:K38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G12:H12"/>
    <mergeCell ref="I12:J12"/>
    <mergeCell ref="E8:F8"/>
    <mergeCell ref="I8:J8"/>
    <mergeCell ref="E2:G2"/>
    <mergeCell ref="H2:J2"/>
    <mergeCell ref="C3:L5"/>
    <mergeCell ref="E7:F7"/>
    <mergeCell ref="I7:J7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75"/>
  <sheetViews>
    <sheetView showGridLines="0" topLeftCell="A10" workbookViewId="0">
      <selection activeCell="G19" sqref="G19:H19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0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266" customFormat="1" ht="18" customHeight="1">
      <c r="A7" s="107"/>
      <c r="B7" s="108"/>
      <c r="C7" s="109"/>
      <c r="D7" s="109"/>
      <c r="E7" s="487" t="s">
        <v>56</v>
      </c>
      <c r="F7" s="502"/>
      <c r="G7" s="262"/>
      <c r="H7" s="263"/>
      <c r="I7" s="503" t="s">
        <v>1</v>
      </c>
      <c r="J7" s="504"/>
      <c r="K7" s="262"/>
      <c r="L7" s="262"/>
      <c r="M7" s="264"/>
      <c r="N7" s="265"/>
    </row>
    <row r="8" spans="1:14" s="121" customFormat="1" ht="14.1" customHeight="1">
      <c r="A8" s="267"/>
      <c r="B8" s="268"/>
      <c r="C8" s="262"/>
      <c r="D8" s="262"/>
      <c r="E8" s="500" t="s">
        <v>255</v>
      </c>
      <c r="F8" s="501"/>
      <c r="G8" s="117"/>
      <c r="H8" s="118"/>
      <c r="I8" s="500" t="s">
        <v>254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249</v>
      </c>
      <c r="F9" s="501"/>
      <c r="G9" s="117"/>
      <c r="H9" s="118"/>
      <c r="I9" s="500" t="s">
        <v>257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252</v>
      </c>
      <c r="F10" s="501"/>
      <c r="G10" s="117"/>
      <c r="H10" s="118"/>
      <c r="I10" s="500" t="s">
        <v>250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269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208"/>
      <c r="N12" s="209"/>
    </row>
    <row r="13" spans="1:14" s="269" customFormat="1" ht="14.1" customHeight="1">
      <c r="A13" s="211"/>
      <c r="B13" s="270"/>
      <c r="C13" s="271">
        <v>42209</v>
      </c>
      <c r="D13" s="283">
        <v>0.54166666666666663</v>
      </c>
      <c r="E13" s="274">
        <v>6</v>
      </c>
      <c r="F13" s="274">
        <v>2</v>
      </c>
      <c r="G13" s="546" t="str">
        <f>I8</f>
        <v>Kent United B03 Gonzalez</v>
      </c>
      <c r="H13" s="547"/>
      <c r="I13" s="546" t="str">
        <f>I9</f>
        <v>MVP Rapids '03 Navy</v>
      </c>
      <c r="J13" s="546"/>
      <c r="K13" s="275">
        <v>0</v>
      </c>
      <c r="L13" s="275" t="s">
        <v>139</v>
      </c>
      <c r="M13" s="208"/>
      <c r="N13" s="209"/>
    </row>
    <row r="14" spans="1:14" s="269" customFormat="1" ht="14.1" customHeight="1">
      <c r="A14" s="211"/>
      <c r="B14" s="270"/>
      <c r="C14" s="271">
        <v>42209</v>
      </c>
      <c r="D14" s="272">
        <v>0.59375</v>
      </c>
      <c r="E14" s="273">
        <v>6</v>
      </c>
      <c r="F14" s="274">
        <v>4</v>
      </c>
      <c r="G14" s="546" t="str">
        <f>E8</f>
        <v>Kitsap Alliance B03 A</v>
      </c>
      <c r="H14" s="547"/>
      <c r="I14" s="546" t="str">
        <f>E9</f>
        <v>Blackhills FC B 03 Black A</v>
      </c>
      <c r="J14" s="546"/>
      <c r="K14" s="276">
        <v>4</v>
      </c>
      <c r="L14" s="275" t="s">
        <v>138</v>
      </c>
      <c r="M14" s="208"/>
      <c r="N14" s="209"/>
    </row>
    <row r="15" spans="1:14" s="269" customFormat="1" ht="6.75" customHeight="1">
      <c r="A15" s="211"/>
      <c r="B15" s="270"/>
      <c r="C15" s="277"/>
      <c r="D15" s="278"/>
      <c r="E15" s="279"/>
      <c r="F15" s="279"/>
      <c r="G15" s="280"/>
      <c r="H15" s="284"/>
      <c r="I15" s="280"/>
      <c r="J15" s="280"/>
      <c r="K15" s="282"/>
      <c r="L15" s="282"/>
      <c r="M15" s="208"/>
      <c r="N15" s="209"/>
    </row>
    <row r="16" spans="1:14" s="269" customFormat="1" ht="14.1" customHeight="1">
      <c r="A16" s="211"/>
      <c r="B16" s="270"/>
      <c r="C16" s="271">
        <v>42210</v>
      </c>
      <c r="D16" s="283">
        <v>0.51041666666666663</v>
      </c>
      <c r="E16" s="274">
        <v>6</v>
      </c>
      <c r="F16" s="274">
        <v>1</v>
      </c>
      <c r="G16" s="546" t="str">
        <f>I10</f>
        <v>BU11 3RSC GREEN-PRIETO</v>
      </c>
      <c r="H16" s="547"/>
      <c r="I16" s="546" t="str">
        <f>I8</f>
        <v>Kent United B03 Gonzalez</v>
      </c>
      <c r="J16" s="546"/>
      <c r="K16" s="275">
        <v>3</v>
      </c>
      <c r="L16" s="275" t="s">
        <v>139</v>
      </c>
      <c r="M16" s="208"/>
      <c r="N16" s="209"/>
    </row>
    <row r="17" spans="1:14" s="269" customFormat="1" ht="14.1" customHeight="1">
      <c r="A17" s="211"/>
      <c r="B17" s="270"/>
      <c r="C17" s="271">
        <v>42210</v>
      </c>
      <c r="D17" s="283">
        <v>0.51041666666666663</v>
      </c>
      <c r="E17" s="274">
        <v>7</v>
      </c>
      <c r="F17" s="274">
        <v>2</v>
      </c>
      <c r="G17" s="546" t="str">
        <f>E8</f>
        <v>Kitsap Alliance B03 A</v>
      </c>
      <c r="H17" s="547"/>
      <c r="I17" s="546" t="str">
        <f>E10</f>
        <v>CWSA B03 Navy</v>
      </c>
      <c r="J17" s="546"/>
      <c r="K17" s="275">
        <v>6</v>
      </c>
      <c r="L17" s="275" t="s">
        <v>138</v>
      </c>
      <c r="M17" s="208"/>
      <c r="N17" s="209"/>
    </row>
    <row r="18" spans="1:14" s="269" customFormat="1" ht="6.75" customHeight="1">
      <c r="A18" s="211"/>
      <c r="B18" s="270"/>
      <c r="C18" s="277"/>
      <c r="D18" s="278"/>
      <c r="E18" s="279"/>
      <c r="F18" s="279"/>
      <c r="G18" s="280"/>
      <c r="H18" s="284"/>
      <c r="I18" s="280"/>
      <c r="J18" s="280"/>
      <c r="K18" s="282"/>
      <c r="L18" s="282"/>
      <c r="M18" s="208"/>
      <c r="N18" s="209"/>
    </row>
    <row r="19" spans="1:14" s="269" customFormat="1" ht="14.1" customHeight="1">
      <c r="A19" s="211"/>
      <c r="B19" s="270"/>
      <c r="C19" s="271">
        <v>42210</v>
      </c>
      <c r="D19" s="272">
        <v>0.71875</v>
      </c>
      <c r="E19" s="273">
        <v>7</v>
      </c>
      <c r="F19" s="274">
        <v>1</v>
      </c>
      <c r="G19" s="546" t="str">
        <f>E9</f>
        <v>Blackhills FC B 03 Black A</v>
      </c>
      <c r="H19" s="547"/>
      <c r="I19" s="546" t="str">
        <f>E10</f>
        <v>CWSA B03 Navy</v>
      </c>
      <c r="J19" s="546"/>
      <c r="K19" s="275">
        <v>0</v>
      </c>
      <c r="L19" s="275" t="s">
        <v>138</v>
      </c>
      <c r="M19" s="208"/>
      <c r="N19" s="209"/>
    </row>
    <row r="20" spans="1:14" s="269" customFormat="1" ht="14.1" customHeight="1">
      <c r="A20" s="211"/>
      <c r="B20" s="270"/>
      <c r="C20" s="271">
        <v>42210</v>
      </c>
      <c r="D20" s="272">
        <v>0.77083333333333337</v>
      </c>
      <c r="E20" s="273">
        <v>7</v>
      </c>
      <c r="F20" s="274">
        <v>2</v>
      </c>
      <c r="G20" s="546" t="str">
        <f>I9</f>
        <v>MVP Rapids '03 Navy</v>
      </c>
      <c r="H20" s="547"/>
      <c r="I20" s="546" t="str">
        <f>I10</f>
        <v>BU11 3RSC GREEN-PRIETO</v>
      </c>
      <c r="J20" s="546"/>
      <c r="K20" s="276">
        <v>2</v>
      </c>
      <c r="L20" s="275" t="s">
        <v>139</v>
      </c>
      <c r="M20" s="208"/>
      <c r="N20" s="209"/>
    </row>
    <row r="21" spans="1:14" s="269" customFormat="1" ht="6.75" customHeight="1">
      <c r="A21" s="211"/>
      <c r="B21" s="270"/>
      <c r="C21" s="277"/>
      <c r="D21" s="278"/>
      <c r="E21" s="279"/>
      <c r="F21" s="279"/>
      <c r="G21" s="280"/>
      <c r="H21" s="281"/>
      <c r="I21" s="280"/>
      <c r="J21" s="280"/>
      <c r="K21" s="282"/>
      <c r="L21" s="282"/>
      <c r="M21" s="208"/>
      <c r="N21" s="209"/>
    </row>
    <row r="22" spans="1:14" s="269" customFormat="1" ht="14.1" customHeight="1">
      <c r="A22" s="211"/>
      <c r="B22" s="270"/>
      <c r="C22" s="271">
        <v>42211</v>
      </c>
      <c r="D22" s="272">
        <v>0.4375</v>
      </c>
      <c r="E22" s="273">
        <v>5</v>
      </c>
      <c r="F22" s="274">
        <v>1</v>
      </c>
      <c r="G22" s="511" t="s">
        <v>320</v>
      </c>
      <c r="H22" s="547"/>
      <c r="I22" s="511" t="s">
        <v>321</v>
      </c>
      <c r="J22" s="546"/>
      <c r="K22" s="275">
        <v>5</v>
      </c>
      <c r="L22" s="275" t="s">
        <v>152</v>
      </c>
      <c r="M22" s="208"/>
      <c r="N22" s="209"/>
    </row>
    <row r="23" spans="1:14" s="269" customFormat="1" ht="6.75" customHeight="1">
      <c r="A23" s="211"/>
      <c r="B23" s="270"/>
      <c r="C23" s="277"/>
      <c r="D23" s="278"/>
      <c r="E23" s="279"/>
      <c r="F23" s="279"/>
      <c r="G23" s="280"/>
      <c r="H23" s="284"/>
      <c r="I23" s="280"/>
      <c r="J23" s="280"/>
      <c r="K23" s="282"/>
      <c r="L23" s="282"/>
      <c r="M23" s="208"/>
      <c r="N23" s="209"/>
    </row>
    <row r="24" spans="1:14" s="269" customFormat="1" ht="14.1" customHeight="1">
      <c r="A24" s="211"/>
      <c r="B24" s="270"/>
      <c r="C24" s="271">
        <v>42211</v>
      </c>
      <c r="D24" s="272">
        <v>0.57291666666666663</v>
      </c>
      <c r="E24" s="273">
        <v>6</v>
      </c>
      <c r="F24" s="274">
        <v>4</v>
      </c>
      <c r="G24" s="511" t="s">
        <v>322</v>
      </c>
      <c r="H24" s="546"/>
      <c r="I24" s="568" t="s">
        <v>323</v>
      </c>
      <c r="J24" s="568"/>
      <c r="K24" s="276">
        <v>1</v>
      </c>
      <c r="L24" s="275" t="s">
        <v>153</v>
      </c>
      <c r="M24" s="208"/>
      <c r="N24" s="209"/>
    </row>
    <row r="25" spans="1:14" s="269" customFormat="1" ht="14.1" customHeight="1">
      <c r="A25" s="211"/>
      <c r="B25" s="270"/>
      <c r="C25" s="271">
        <v>42211</v>
      </c>
      <c r="D25" s="272">
        <v>0.57291666666666663</v>
      </c>
      <c r="E25" s="273">
        <v>7</v>
      </c>
      <c r="F25" s="274">
        <v>2</v>
      </c>
      <c r="G25" s="511" t="s">
        <v>324</v>
      </c>
      <c r="H25" s="546"/>
      <c r="I25" s="568" t="s">
        <v>325</v>
      </c>
      <c r="J25" s="568"/>
      <c r="K25" s="276">
        <v>5</v>
      </c>
      <c r="L25" s="275" t="s">
        <v>153</v>
      </c>
      <c r="M25" s="208"/>
      <c r="N25" s="209"/>
    </row>
    <row r="26" spans="1:14" s="269" customFormat="1" ht="6.75" customHeight="1">
      <c r="A26" s="211"/>
      <c r="B26" s="270"/>
      <c r="C26" s="277"/>
      <c r="D26" s="278"/>
      <c r="E26" s="279"/>
      <c r="F26" s="279"/>
      <c r="G26" s="280"/>
      <c r="H26" s="284"/>
      <c r="I26" s="280"/>
      <c r="J26" s="280"/>
      <c r="K26" s="282"/>
      <c r="L26" s="282"/>
      <c r="M26" s="208"/>
      <c r="N26" s="209"/>
    </row>
    <row r="27" spans="1:14" s="269" customFormat="1" ht="14.1" customHeight="1">
      <c r="A27" s="211"/>
      <c r="B27" s="270"/>
      <c r="C27" s="271">
        <v>42211</v>
      </c>
      <c r="D27" s="283">
        <v>0.71875</v>
      </c>
      <c r="E27" s="274">
        <v>6</v>
      </c>
      <c r="F27" s="274"/>
      <c r="G27" s="546" t="s">
        <v>154</v>
      </c>
      <c r="H27" s="547"/>
      <c r="I27" s="546" t="s">
        <v>155</v>
      </c>
      <c r="J27" s="546"/>
      <c r="K27" s="285"/>
      <c r="L27" s="275" t="s">
        <v>142</v>
      </c>
      <c r="M27" s="208"/>
      <c r="N27" s="209"/>
    </row>
    <row r="28" spans="1:14" s="269" customFormat="1" ht="14.1" customHeight="1">
      <c r="A28" s="211"/>
      <c r="B28" s="270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08"/>
      <c r="N28" s="209"/>
    </row>
    <row r="29" spans="1:14" s="269" customFormat="1" ht="14.1" customHeight="1">
      <c r="A29" s="211"/>
      <c r="B29" s="270"/>
      <c r="C29" s="286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286"/>
      <c r="M29" s="208"/>
      <c r="N29" s="209"/>
    </row>
    <row r="30" spans="1:14" s="269" customFormat="1" ht="14.1" customHeight="1">
      <c r="A30" s="211"/>
      <c r="B30" s="270"/>
      <c r="C30" s="286"/>
      <c r="D30" s="548" t="str">
        <f>E8</f>
        <v>Kitsap Alliance B03 A</v>
      </c>
      <c r="E30" s="549"/>
      <c r="F30" s="287">
        <v>6</v>
      </c>
      <c r="G30" s="287">
        <v>2</v>
      </c>
      <c r="H30" s="468" t="s">
        <v>307</v>
      </c>
      <c r="I30" s="287"/>
      <c r="J30" s="287"/>
      <c r="K30" s="287">
        <v>8</v>
      </c>
      <c r="L30" s="286"/>
      <c r="M30" s="208"/>
      <c r="N30" s="209"/>
    </row>
    <row r="31" spans="1:14" s="269" customFormat="1" ht="14.1" customHeight="1">
      <c r="A31" s="211"/>
      <c r="B31" s="270"/>
      <c r="C31" s="286"/>
      <c r="D31" s="548" t="str">
        <f>E9</f>
        <v>Blackhills FC B 03 Black A</v>
      </c>
      <c r="E31" s="549"/>
      <c r="F31" s="287">
        <v>6</v>
      </c>
      <c r="G31" s="287">
        <v>8</v>
      </c>
      <c r="H31" s="468" t="s">
        <v>307</v>
      </c>
      <c r="I31" s="287"/>
      <c r="J31" s="287"/>
      <c r="K31" s="287">
        <v>14</v>
      </c>
      <c r="L31" s="286"/>
      <c r="M31" s="208"/>
      <c r="N31" s="209"/>
    </row>
    <row r="32" spans="1:14" s="269" customFormat="1" ht="14.1" customHeight="1">
      <c r="A32" s="211"/>
      <c r="B32" s="270"/>
      <c r="C32" s="286"/>
      <c r="D32" s="548" t="str">
        <f>E10</f>
        <v>CWSA B03 Navy</v>
      </c>
      <c r="E32" s="549"/>
      <c r="F32" s="287">
        <v>9</v>
      </c>
      <c r="G32" s="287">
        <v>0</v>
      </c>
      <c r="H32" s="468" t="s">
        <v>307</v>
      </c>
      <c r="I32" s="287"/>
      <c r="J32" s="287"/>
      <c r="K32" s="287">
        <v>9</v>
      </c>
      <c r="L32" s="286"/>
      <c r="M32" s="208"/>
      <c r="N32" s="209"/>
    </row>
    <row r="33" spans="1:14" s="269" customFormat="1" ht="6.75" customHeight="1">
      <c r="A33" s="211"/>
      <c r="B33" s="270"/>
      <c r="C33" s="286"/>
      <c r="D33" s="281"/>
      <c r="E33" s="281"/>
      <c r="F33" s="288"/>
      <c r="G33" s="288"/>
      <c r="H33" s="288"/>
      <c r="I33" s="288"/>
      <c r="J33" s="288"/>
      <c r="K33" s="288"/>
      <c r="L33" s="286"/>
      <c r="M33" s="208"/>
      <c r="N33" s="209"/>
    </row>
    <row r="34" spans="1:14" s="269" customFormat="1" ht="14.1" customHeight="1">
      <c r="A34" s="211"/>
      <c r="B34" s="270"/>
      <c r="C34" s="286"/>
      <c r="D34" s="495" t="s">
        <v>57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286"/>
      <c r="M34" s="208"/>
      <c r="N34" s="209"/>
    </row>
    <row r="35" spans="1:14" s="269" customFormat="1" ht="14.1" customHeight="1">
      <c r="A35" s="211"/>
      <c r="B35" s="270"/>
      <c r="C35" s="286"/>
      <c r="D35" s="548" t="str">
        <f>I8</f>
        <v>Kent United B03 Gonzalez</v>
      </c>
      <c r="E35" s="549"/>
      <c r="F35" s="287">
        <v>9</v>
      </c>
      <c r="G35" s="287">
        <v>9</v>
      </c>
      <c r="H35" s="468" t="s">
        <v>307</v>
      </c>
      <c r="I35" s="287"/>
      <c r="J35" s="287"/>
      <c r="K35" s="287">
        <v>18</v>
      </c>
      <c r="L35" s="286"/>
      <c r="M35" s="208"/>
      <c r="N35" s="209"/>
    </row>
    <row r="36" spans="1:14" s="269" customFormat="1" ht="14.1" customHeight="1">
      <c r="A36" s="211"/>
      <c r="B36" s="270"/>
      <c r="C36" s="286"/>
      <c r="D36" s="548" t="str">
        <f>I9</f>
        <v>MVP Rapids '03 Navy</v>
      </c>
      <c r="E36" s="549"/>
      <c r="F36" s="287">
        <v>0</v>
      </c>
      <c r="G36" s="287">
        <v>5</v>
      </c>
      <c r="H36" s="468" t="s">
        <v>307</v>
      </c>
      <c r="I36" s="287"/>
      <c r="J36" s="287"/>
      <c r="K36" s="287">
        <v>5</v>
      </c>
      <c r="L36" s="286"/>
      <c r="M36" s="208"/>
      <c r="N36" s="209"/>
    </row>
    <row r="37" spans="1:14" s="269" customFormat="1" ht="14.1" customHeight="1">
      <c r="A37" s="211"/>
      <c r="B37" s="270"/>
      <c r="C37" s="286"/>
      <c r="D37" s="548" t="str">
        <f>I10</f>
        <v>BU11 3RSC GREEN-PRIETO</v>
      </c>
      <c r="E37" s="549"/>
      <c r="F37" s="287">
        <v>1</v>
      </c>
      <c r="G37" s="287">
        <v>5</v>
      </c>
      <c r="H37" s="468" t="s">
        <v>307</v>
      </c>
      <c r="I37" s="287"/>
      <c r="J37" s="287"/>
      <c r="K37" s="287">
        <v>6</v>
      </c>
      <c r="L37" s="286"/>
      <c r="M37" s="208"/>
      <c r="N37" s="209"/>
    </row>
    <row r="38" spans="1:14" s="269" customFormat="1" ht="14.1" customHeight="1">
      <c r="A38" s="211"/>
      <c r="B38" s="270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08"/>
      <c r="N38" s="209"/>
    </row>
    <row r="39" spans="1:14" ht="14.1" customHeight="1">
      <c r="A39" s="211"/>
      <c r="B39" s="270"/>
      <c r="C39" s="289"/>
      <c r="D39" s="153" t="s">
        <v>142</v>
      </c>
      <c r="E39" s="154"/>
      <c r="F39" s="154"/>
      <c r="G39" s="154"/>
      <c r="H39" s="154"/>
      <c r="I39" s="154"/>
      <c r="J39" s="154"/>
      <c r="K39" s="154"/>
      <c r="L39" s="154"/>
      <c r="M39" s="155"/>
      <c r="N39" s="156"/>
    </row>
    <row r="40" spans="1:14" ht="14.1" customHeight="1">
      <c r="A40" s="158"/>
      <c r="B40" s="159"/>
      <c r="C40" s="160"/>
      <c r="D40" s="161"/>
      <c r="E40" s="514" t="s">
        <v>356</v>
      </c>
      <c r="F40" s="499"/>
      <c r="G40" s="499"/>
      <c r="H40" s="499"/>
      <c r="I40" s="499"/>
      <c r="J40" s="499"/>
      <c r="K40" s="499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D34:E34"/>
    <mergeCell ref="D35:E35"/>
    <mergeCell ref="D36:E36"/>
    <mergeCell ref="D37:E37"/>
    <mergeCell ref="E40:K40"/>
    <mergeCell ref="D32:E32"/>
    <mergeCell ref="G22:H22"/>
    <mergeCell ref="I22:J22"/>
    <mergeCell ref="G24:H24"/>
    <mergeCell ref="I24:J24"/>
    <mergeCell ref="G25:H25"/>
    <mergeCell ref="I25:J25"/>
    <mergeCell ref="G27:H27"/>
    <mergeCell ref="I27:J27"/>
    <mergeCell ref="D29:E29"/>
    <mergeCell ref="D30:E30"/>
    <mergeCell ref="D31:E31"/>
    <mergeCell ref="G20:H20"/>
    <mergeCell ref="I20:J20"/>
    <mergeCell ref="G16:H16"/>
    <mergeCell ref="I16:J16"/>
    <mergeCell ref="G17:H17"/>
    <mergeCell ref="I17:J17"/>
    <mergeCell ref="G19:H19"/>
    <mergeCell ref="I19:J19"/>
    <mergeCell ref="G14:H14"/>
    <mergeCell ref="I14:J14"/>
    <mergeCell ref="G12:H12"/>
    <mergeCell ref="I12:J12"/>
    <mergeCell ref="I8:J8"/>
    <mergeCell ref="I9:J9"/>
    <mergeCell ref="F1:L2"/>
    <mergeCell ref="G13:H13"/>
    <mergeCell ref="I13:J13"/>
    <mergeCell ref="I10:J10"/>
    <mergeCell ref="C3:L5"/>
    <mergeCell ref="E7:F7"/>
    <mergeCell ref="I7:J7"/>
    <mergeCell ref="E8:F8"/>
    <mergeCell ref="E9:F9"/>
    <mergeCell ref="E10:F10"/>
  </mergeCells>
  <phoneticPr fontId="23" type="noConversion"/>
  <printOptions horizontalCentered="1" verticalCentered="1"/>
  <pageMargins left="0.5" right="0.5" top="0.5" bottom="0.5" header="0" footer="0"/>
  <pageSetup paperSize="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75"/>
  <sheetViews>
    <sheetView showGridLines="0" topLeftCell="B1" workbookViewId="0">
      <selection activeCell="E40" sqref="E40:K40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2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 thickTop="1">
      <c r="A3" s="99"/>
      <c r="B3" s="103"/>
      <c r="C3" s="507" t="s">
        <v>292</v>
      </c>
      <c r="D3" s="507"/>
      <c r="E3" s="507"/>
      <c r="F3" s="507"/>
      <c r="G3" s="507"/>
      <c r="H3" s="507"/>
      <c r="I3" s="507"/>
      <c r="J3" s="507"/>
      <c r="K3" s="507"/>
      <c r="L3" s="507"/>
      <c r="M3" s="104"/>
      <c r="N3" s="105"/>
    </row>
    <row r="4" spans="1:14" s="106" customFormat="1" ht="15" customHeight="1">
      <c r="A4" s="107"/>
      <c r="B4" s="1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104"/>
      <c r="N4" s="105"/>
    </row>
    <row r="5" spans="1:14" s="106" customFormat="1" ht="15" customHeight="1">
      <c r="A5" s="107"/>
      <c r="B5" s="1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14" customFormat="1" ht="18" customHeight="1">
      <c r="A7" s="107"/>
      <c r="B7" s="108"/>
      <c r="C7" s="109"/>
      <c r="D7" s="109"/>
      <c r="E7" s="487" t="s">
        <v>49</v>
      </c>
      <c r="F7" s="502"/>
      <c r="G7" s="110"/>
      <c r="H7" s="111"/>
      <c r="I7" s="503" t="s">
        <v>151</v>
      </c>
      <c r="J7" s="504"/>
      <c r="K7" s="110"/>
      <c r="L7" s="110"/>
      <c r="M7" s="112"/>
      <c r="N7" s="113"/>
    </row>
    <row r="8" spans="1:14" s="121" customFormat="1" ht="14.1" customHeight="1">
      <c r="A8" s="115"/>
      <c r="B8" s="116"/>
      <c r="C8" s="110"/>
      <c r="D8" s="110"/>
      <c r="E8" s="500" t="s">
        <v>251</v>
      </c>
      <c r="F8" s="501"/>
      <c r="G8" s="117"/>
      <c r="H8" s="118"/>
      <c r="I8" s="500" t="s">
        <v>256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288</v>
      </c>
      <c r="F9" s="501"/>
      <c r="G9" s="117"/>
      <c r="H9" s="118"/>
      <c r="I9" s="500" t="s">
        <v>258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253</v>
      </c>
      <c r="F10" s="501"/>
      <c r="G10" s="117"/>
      <c r="H10" s="118"/>
      <c r="I10" s="500" t="s">
        <v>259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128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126"/>
      <c r="N12" s="127"/>
    </row>
    <row r="13" spans="1:14" s="128" customFormat="1" ht="14.1" customHeight="1">
      <c r="A13" s="129"/>
      <c r="B13" s="130"/>
      <c r="C13" s="143">
        <v>42209</v>
      </c>
      <c r="D13" s="132">
        <v>0.4375</v>
      </c>
      <c r="E13" s="133">
        <v>6</v>
      </c>
      <c r="F13" s="134">
        <v>10</v>
      </c>
      <c r="G13" s="492" t="str">
        <f>E9</f>
        <v>Tacoma Utd Little Stars</v>
      </c>
      <c r="H13" s="493"/>
      <c r="I13" s="492" t="str">
        <f>E10</f>
        <v>Fenix FC BU12</v>
      </c>
      <c r="J13" s="492"/>
      <c r="K13" s="135">
        <v>1</v>
      </c>
      <c r="L13" s="135" t="s">
        <v>138</v>
      </c>
      <c r="M13" s="126"/>
      <c r="N13" s="127"/>
    </row>
    <row r="14" spans="1:14" s="128" customFormat="1" ht="14.1" customHeight="1">
      <c r="A14" s="129"/>
      <c r="B14" s="130"/>
      <c r="C14" s="143">
        <v>42209</v>
      </c>
      <c r="D14" s="132">
        <v>0.48958333333333331</v>
      </c>
      <c r="E14" s="133">
        <v>6</v>
      </c>
      <c r="F14" s="134">
        <v>5</v>
      </c>
      <c r="G14" s="492" t="str">
        <f>I9</f>
        <v>Pumas Seattle BU12</v>
      </c>
      <c r="H14" s="493"/>
      <c r="I14" s="492" t="str">
        <f>I10</f>
        <v>WNFC Blue 03</v>
      </c>
      <c r="J14" s="492"/>
      <c r="K14" s="144">
        <v>0</v>
      </c>
      <c r="L14" s="135" t="s">
        <v>139</v>
      </c>
      <c r="M14" s="126"/>
      <c r="N14" s="127"/>
    </row>
    <row r="15" spans="1:14" s="128" customFormat="1" ht="6.75" customHeight="1">
      <c r="A15" s="129"/>
      <c r="B15" s="130"/>
      <c r="C15" s="137"/>
      <c r="D15" s="138"/>
      <c r="E15" s="139"/>
      <c r="F15" s="139"/>
      <c r="G15" s="140"/>
      <c r="H15" s="141"/>
      <c r="I15" s="140"/>
      <c r="J15" s="140"/>
      <c r="K15" s="142"/>
      <c r="L15" s="142"/>
      <c r="M15" s="126"/>
      <c r="N15" s="127"/>
    </row>
    <row r="16" spans="1:14" s="128" customFormat="1" ht="14.1" customHeight="1">
      <c r="A16" s="129"/>
      <c r="B16" s="130"/>
      <c r="C16" s="143">
        <v>42210</v>
      </c>
      <c r="D16" s="136">
        <v>0.45833333333333331</v>
      </c>
      <c r="E16" s="134">
        <v>6</v>
      </c>
      <c r="F16" s="134">
        <v>9</v>
      </c>
      <c r="G16" s="492" t="str">
        <f>I10</f>
        <v>WNFC Blue 03</v>
      </c>
      <c r="H16" s="493"/>
      <c r="I16" s="492" t="str">
        <f>I8</f>
        <v>Kitsap Alliance FC B03B</v>
      </c>
      <c r="J16" s="492"/>
      <c r="K16" s="135">
        <v>0</v>
      </c>
      <c r="L16" s="135" t="s">
        <v>139</v>
      </c>
      <c r="M16" s="126"/>
      <c r="N16" s="127"/>
    </row>
    <row r="17" spans="1:14" s="128" customFormat="1" ht="14.1" customHeight="1">
      <c r="A17" s="129"/>
      <c r="B17" s="130"/>
      <c r="C17" s="143">
        <v>42210</v>
      </c>
      <c r="D17" s="136">
        <v>0.45833333333333331</v>
      </c>
      <c r="E17" s="134">
        <v>7</v>
      </c>
      <c r="F17" s="134">
        <v>0</v>
      </c>
      <c r="G17" s="492" t="str">
        <f>E8</f>
        <v>CWSA 03 White</v>
      </c>
      <c r="H17" s="493"/>
      <c r="I17" s="492" t="str">
        <f>E10</f>
        <v>Fenix FC BU12</v>
      </c>
      <c r="J17" s="492"/>
      <c r="K17" s="135">
        <v>9</v>
      </c>
      <c r="L17" s="135" t="s">
        <v>138</v>
      </c>
      <c r="M17" s="126"/>
      <c r="N17" s="127"/>
    </row>
    <row r="18" spans="1:14" s="128" customFormat="1" ht="6.75" customHeight="1">
      <c r="A18" s="129"/>
      <c r="B18" s="130"/>
      <c r="C18" s="137"/>
      <c r="D18" s="138"/>
      <c r="E18" s="139"/>
      <c r="F18" s="139"/>
      <c r="G18" s="140"/>
      <c r="H18" s="141"/>
      <c r="I18" s="140"/>
      <c r="J18" s="140"/>
      <c r="K18" s="142"/>
      <c r="L18" s="142"/>
      <c r="M18" s="126"/>
      <c r="N18" s="127"/>
    </row>
    <row r="19" spans="1:14" s="128" customFormat="1" ht="14.1" customHeight="1">
      <c r="A19" s="129"/>
      <c r="B19" s="130"/>
      <c r="C19" s="143">
        <v>42210</v>
      </c>
      <c r="D19" s="132">
        <v>0.66666666666666663</v>
      </c>
      <c r="E19" s="133">
        <v>6</v>
      </c>
      <c r="F19" s="134">
        <v>1</v>
      </c>
      <c r="G19" s="492" t="str">
        <f>E8</f>
        <v>CWSA 03 White</v>
      </c>
      <c r="H19" s="493"/>
      <c r="I19" s="492" t="str">
        <f>E9</f>
        <v>Tacoma Utd Little Stars</v>
      </c>
      <c r="J19" s="492"/>
      <c r="K19" s="144">
        <v>11</v>
      </c>
      <c r="L19" s="135" t="s">
        <v>138</v>
      </c>
      <c r="M19" s="126"/>
      <c r="N19" s="127"/>
    </row>
    <row r="20" spans="1:14" s="128" customFormat="1" ht="14.1" customHeight="1">
      <c r="A20" s="129"/>
      <c r="B20" s="130"/>
      <c r="C20" s="143">
        <v>42210</v>
      </c>
      <c r="D20" s="132">
        <v>0.66666666666666663</v>
      </c>
      <c r="E20" s="134">
        <v>7</v>
      </c>
      <c r="F20" s="134">
        <v>1</v>
      </c>
      <c r="G20" s="492" t="str">
        <f>I8</f>
        <v>Kitsap Alliance FC B03B</v>
      </c>
      <c r="H20" s="493"/>
      <c r="I20" s="492" t="str">
        <f>I9</f>
        <v>Pumas Seattle BU12</v>
      </c>
      <c r="J20" s="492"/>
      <c r="K20" s="135">
        <v>9</v>
      </c>
      <c r="L20" s="135" t="s">
        <v>139</v>
      </c>
      <c r="M20" s="126"/>
      <c r="N20" s="127"/>
    </row>
    <row r="21" spans="1:14" s="128" customFormat="1" ht="6.75" customHeight="1">
      <c r="A21" s="129"/>
      <c r="B21" s="130"/>
      <c r="C21" s="137"/>
      <c r="D21" s="138"/>
      <c r="E21" s="139"/>
      <c r="F21" s="139"/>
      <c r="G21" s="140"/>
      <c r="H21" s="145"/>
      <c r="I21" s="140"/>
      <c r="J21" s="140"/>
      <c r="K21" s="142"/>
      <c r="L21" s="142"/>
      <c r="M21" s="126"/>
      <c r="N21" s="127"/>
    </row>
    <row r="22" spans="1:14" s="128" customFormat="1" ht="14.1" customHeight="1">
      <c r="A22" s="129"/>
      <c r="B22" s="130"/>
      <c r="C22" s="143">
        <v>42211</v>
      </c>
      <c r="D22" s="132">
        <v>0.48958333333333331</v>
      </c>
      <c r="E22" s="133">
        <v>5</v>
      </c>
      <c r="F22" s="134">
        <v>0</v>
      </c>
      <c r="G22" s="511" t="s">
        <v>312</v>
      </c>
      <c r="H22" s="493"/>
      <c r="I22" s="511" t="s">
        <v>313</v>
      </c>
      <c r="J22" s="492"/>
      <c r="K22" s="135">
        <v>4</v>
      </c>
      <c r="L22" s="135" t="s">
        <v>152</v>
      </c>
      <c r="M22" s="126"/>
      <c r="N22" s="127"/>
    </row>
    <row r="23" spans="1:14" s="128" customFormat="1" ht="6.75" customHeight="1">
      <c r="A23" s="129"/>
      <c r="B23" s="130"/>
      <c r="C23" s="137"/>
      <c r="D23" s="138"/>
      <c r="E23" s="139"/>
      <c r="F23" s="139"/>
      <c r="G23" s="140"/>
      <c r="H23" s="141"/>
      <c r="I23" s="140"/>
      <c r="J23" s="140"/>
      <c r="K23" s="142"/>
      <c r="L23" s="142"/>
      <c r="M23" s="126"/>
      <c r="N23" s="127"/>
    </row>
    <row r="24" spans="1:14" s="128" customFormat="1" ht="14.1" customHeight="1">
      <c r="A24" s="129"/>
      <c r="B24" s="130"/>
      <c r="C24" s="143">
        <v>42211</v>
      </c>
      <c r="D24" s="132">
        <v>0.51041666666666663</v>
      </c>
      <c r="E24" s="133">
        <v>6</v>
      </c>
      <c r="F24" s="134">
        <v>2</v>
      </c>
      <c r="G24" s="511" t="s">
        <v>314</v>
      </c>
      <c r="H24" s="492"/>
      <c r="I24" s="511" t="s">
        <v>315</v>
      </c>
      <c r="J24" s="492"/>
      <c r="K24" s="144">
        <v>5</v>
      </c>
      <c r="L24" s="135" t="s">
        <v>153</v>
      </c>
      <c r="M24" s="126"/>
      <c r="N24" s="127"/>
    </row>
    <row r="25" spans="1:14" s="128" customFormat="1" ht="14.1" customHeight="1">
      <c r="A25" s="129"/>
      <c r="B25" s="130"/>
      <c r="C25" s="143">
        <v>42211</v>
      </c>
      <c r="D25" s="132">
        <v>0.51041666666666663</v>
      </c>
      <c r="E25" s="133">
        <v>7</v>
      </c>
      <c r="F25" s="134">
        <v>0</v>
      </c>
      <c r="G25" s="511" t="s">
        <v>316</v>
      </c>
      <c r="H25" s="492"/>
      <c r="I25" s="511" t="s">
        <v>317</v>
      </c>
      <c r="J25" s="492"/>
      <c r="K25" s="144">
        <v>6</v>
      </c>
      <c r="L25" s="135" t="s">
        <v>153</v>
      </c>
      <c r="M25" s="126"/>
      <c r="N25" s="127"/>
    </row>
    <row r="26" spans="1:14" s="128" customFormat="1" ht="6.75" customHeight="1">
      <c r="A26" s="129"/>
      <c r="B26" s="130"/>
      <c r="C26" s="137"/>
      <c r="D26" s="138"/>
      <c r="E26" s="139"/>
      <c r="F26" s="139"/>
      <c r="G26" s="140"/>
      <c r="H26" s="141"/>
      <c r="I26" s="140"/>
      <c r="J26" s="140"/>
      <c r="K26" s="142"/>
      <c r="L26" s="142"/>
      <c r="M26" s="126"/>
      <c r="N26" s="127"/>
    </row>
    <row r="27" spans="1:14" s="128" customFormat="1" ht="14.1" customHeight="1">
      <c r="A27" s="129"/>
      <c r="B27" s="130"/>
      <c r="C27" s="143">
        <v>42211</v>
      </c>
      <c r="D27" s="136">
        <v>0.69791666666666663</v>
      </c>
      <c r="E27" s="134">
        <v>7</v>
      </c>
      <c r="F27" s="134"/>
      <c r="G27" s="492" t="s">
        <v>154</v>
      </c>
      <c r="H27" s="493"/>
      <c r="I27" s="492" t="s">
        <v>155</v>
      </c>
      <c r="J27" s="492"/>
      <c r="K27" s="146"/>
      <c r="L27" s="135" t="s">
        <v>142</v>
      </c>
      <c r="M27" s="126"/>
      <c r="N27" s="127"/>
    </row>
    <row r="28" spans="1:14" s="128" customFormat="1" ht="14.1" customHeight="1">
      <c r="A28" s="129"/>
      <c r="B28" s="130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26"/>
      <c r="N28" s="127"/>
    </row>
    <row r="29" spans="1:14" s="128" customFormat="1" ht="14.1" customHeight="1">
      <c r="A29" s="129"/>
      <c r="B29" s="130"/>
      <c r="C29" s="147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147"/>
      <c r="M29" s="126"/>
      <c r="N29" s="127"/>
    </row>
    <row r="30" spans="1:14" s="128" customFormat="1" ht="14.1" customHeight="1">
      <c r="A30" s="129"/>
      <c r="B30" s="130"/>
      <c r="C30" s="147"/>
      <c r="D30" s="497" t="str">
        <f>E8</f>
        <v>CWSA 03 White</v>
      </c>
      <c r="E30" s="498"/>
      <c r="F30" s="150">
        <v>0</v>
      </c>
      <c r="G30" s="150">
        <v>1</v>
      </c>
      <c r="H30" s="468" t="s">
        <v>307</v>
      </c>
      <c r="I30" s="150"/>
      <c r="J30" s="150"/>
      <c r="K30" s="150">
        <v>1</v>
      </c>
      <c r="L30" s="147"/>
      <c r="M30" s="126"/>
      <c r="N30" s="127"/>
    </row>
    <row r="31" spans="1:14" s="128" customFormat="1" ht="14.1" customHeight="1">
      <c r="A31" s="129"/>
      <c r="B31" s="130"/>
      <c r="C31" s="147"/>
      <c r="D31" s="497" t="str">
        <f>E9</f>
        <v>Tacoma Utd Little Stars</v>
      </c>
      <c r="E31" s="498"/>
      <c r="F31" s="150">
        <v>9</v>
      </c>
      <c r="G31" s="150">
        <v>9</v>
      </c>
      <c r="H31" s="468" t="s">
        <v>307</v>
      </c>
      <c r="I31" s="150"/>
      <c r="J31" s="150"/>
      <c r="K31" s="150">
        <v>18</v>
      </c>
      <c r="L31" s="147"/>
      <c r="M31" s="126"/>
      <c r="N31" s="127"/>
    </row>
    <row r="32" spans="1:14" s="128" customFormat="1" ht="14.1" customHeight="1">
      <c r="A32" s="129"/>
      <c r="B32" s="130"/>
      <c r="C32" s="147"/>
      <c r="D32" s="497" t="str">
        <f>E10</f>
        <v>Fenix FC BU12</v>
      </c>
      <c r="E32" s="498"/>
      <c r="F32" s="150">
        <v>1</v>
      </c>
      <c r="G32" s="150">
        <v>10</v>
      </c>
      <c r="H32" s="468" t="s">
        <v>307</v>
      </c>
      <c r="I32" s="150"/>
      <c r="J32" s="150"/>
      <c r="K32" s="150">
        <v>11</v>
      </c>
      <c r="L32" s="147"/>
      <c r="M32" s="126"/>
      <c r="N32" s="127"/>
    </row>
    <row r="33" spans="1:14" s="128" customFormat="1" ht="6.75" customHeight="1">
      <c r="A33" s="129"/>
      <c r="B33" s="130"/>
      <c r="C33" s="147"/>
      <c r="D33" s="145"/>
      <c r="E33" s="145"/>
      <c r="F33" s="151"/>
      <c r="G33" s="151"/>
      <c r="H33" s="151"/>
      <c r="I33" s="151"/>
      <c r="J33" s="151"/>
      <c r="K33" s="151"/>
      <c r="L33" s="147"/>
      <c r="M33" s="126"/>
      <c r="N33" s="127"/>
    </row>
    <row r="34" spans="1:14" s="128" customFormat="1" ht="14.1" customHeight="1">
      <c r="A34" s="129"/>
      <c r="B34" s="130"/>
      <c r="C34" s="147"/>
      <c r="D34" s="495" t="s">
        <v>150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I8</f>
        <v>Kitsap Alliance FC B03B</v>
      </c>
      <c r="E35" s="498"/>
      <c r="F35" s="150">
        <v>0</v>
      </c>
      <c r="G35" s="150">
        <v>1</v>
      </c>
      <c r="H35" s="468" t="s">
        <v>307</v>
      </c>
      <c r="I35" s="150"/>
      <c r="J35" s="150"/>
      <c r="K35" s="150">
        <v>1</v>
      </c>
      <c r="L35" s="147"/>
      <c r="M35" s="126"/>
      <c r="N35" s="127"/>
    </row>
    <row r="36" spans="1:14" s="128" customFormat="1" ht="14.1" customHeight="1">
      <c r="A36" s="129"/>
      <c r="B36" s="130"/>
      <c r="C36" s="147"/>
      <c r="D36" s="497" t="str">
        <f>I9</f>
        <v>Pumas Seattle BU12</v>
      </c>
      <c r="E36" s="498"/>
      <c r="F36" s="150">
        <v>10</v>
      </c>
      <c r="G36" s="150">
        <v>9</v>
      </c>
      <c r="H36" s="468" t="s">
        <v>307</v>
      </c>
      <c r="I36" s="150"/>
      <c r="J36" s="150"/>
      <c r="K36" s="150">
        <v>19</v>
      </c>
      <c r="L36" s="147"/>
      <c r="M36" s="126"/>
      <c r="N36" s="127"/>
    </row>
    <row r="37" spans="1:14" s="128" customFormat="1" ht="14.1" customHeight="1">
      <c r="A37" s="129"/>
      <c r="B37" s="130"/>
      <c r="C37" s="147"/>
      <c r="D37" s="497" t="str">
        <f>I10</f>
        <v>WNFC Blue 03</v>
      </c>
      <c r="E37" s="498"/>
      <c r="F37" s="150">
        <v>0</v>
      </c>
      <c r="G37" s="150">
        <v>10</v>
      </c>
      <c r="H37" s="468" t="s">
        <v>307</v>
      </c>
      <c r="I37" s="150"/>
      <c r="J37" s="150"/>
      <c r="K37" s="150">
        <v>10</v>
      </c>
      <c r="L37" s="147"/>
      <c r="M37" s="126"/>
      <c r="N37" s="127"/>
    </row>
    <row r="38" spans="1:14" s="128" customFormat="1" ht="14.1" customHeight="1">
      <c r="A38" s="129"/>
      <c r="B38" s="130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26"/>
      <c r="N38" s="127"/>
    </row>
    <row r="39" spans="1:14" ht="14.1" customHeight="1">
      <c r="A39" s="129"/>
      <c r="B39" s="130"/>
      <c r="C39" s="152"/>
      <c r="D39" s="153" t="s">
        <v>142</v>
      </c>
      <c r="E39" s="154"/>
      <c r="F39" s="154"/>
      <c r="G39" s="154"/>
      <c r="H39" s="154"/>
      <c r="I39" s="154"/>
      <c r="J39" s="154"/>
      <c r="K39" s="154"/>
      <c r="L39" s="154"/>
      <c r="M39" s="155"/>
      <c r="N39" s="156"/>
    </row>
    <row r="40" spans="1:14" ht="14.1" customHeight="1">
      <c r="A40" s="158"/>
      <c r="B40" s="159"/>
      <c r="C40" s="160"/>
      <c r="D40" s="161"/>
      <c r="E40" s="514" t="s">
        <v>357</v>
      </c>
      <c r="F40" s="499"/>
      <c r="G40" s="499"/>
      <c r="H40" s="499"/>
      <c r="I40" s="499"/>
      <c r="J40" s="499"/>
      <c r="K40" s="499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D34:E34"/>
    <mergeCell ref="D35:E35"/>
    <mergeCell ref="D36:E36"/>
    <mergeCell ref="D37:E37"/>
    <mergeCell ref="E40:K40"/>
    <mergeCell ref="D32:E32"/>
    <mergeCell ref="G22:H22"/>
    <mergeCell ref="I22:J22"/>
    <mergeCell ref="G24:H24"/>
    <mergeCell ref="I24:J24"/>
    <mergeCell ref="G25:H25"/>
    <mergeCell ref="I25:J25"/>
    <mergeCell ref="G27:H27"/>
    <mergeCell ref="I27:J27"/>
    <mergeCell ref="D29:E29"/>
    <mergeCell ref="D30:E30"/>
    <mergeCell ref="D31:E31"/>
    <mergeCell ref="F1:L2"/>
    <mergeCell ref="G20:H20"/>
    <mergeCell ref="I20:J20"/>
    <mergeCell ref="G13:H13"/>
    <mergeCell ref="I13:J13"/>
    <mergeCell ref="G14:H14"/>
    <mergeCell ref="I14:J14"/>
    <mergeCell ref="G16:H16"/>
    <mergeCell ref="I16:J16"/>
    <mergeCell ref="G17:H17"/>
    <mergeCell ref="I17:J17"/>
    <mergeCell ref="G19:H19"/>
    <mergeCell ref="I19:J19"/>
    <mergeCell ref="G12:H12"/>
    <mergeCell ref="I12:J12"/>
    <mergeCell ref="I10:J10"/>
    <mergeCell ref="E10:F10"/>
    <mergeCell ref="I8:J8"/>
    <mergeCell ref="I9:J9"/>
    <mergeCell ref="C3:L5"/>
    <mergeCell ref="E7:F7"/>
    <mergeCell ref="I7:J7"/>
    <mergeCell ref="E8:F8"/>
    <mergeCell ref="E9:F9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44" sqref="E44:K44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289</v>
      </c>
      <c r="G1" s="521"/>
      <c r="H1" s="521"/>
      <c r="I1" s="521"/>
      <c r="J1" s="521"/>
      <c r="K1" s="521"/>
      <c r="L1" s="521"/>
      <c r="M1" s="462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 thickTop="1">
      <c r="A3" s="99"/>
      <c r="B3" s="103"/>
      <c r="C3" s="507" t="s">
        <v>290</v>
      </c>
      <c r="D3" s="507"/>
      <c r="E3" s="507"/>
      <c r="F3" s="507"/>
      <c r="G3" s="507"/>
      <c r="H3" s="507"/>
      <c r="I3" s="507"/>
      <c r="J3" s="507"/>
      <c r="K3" s="507"/>
      <c r="L3" s="507"/>
      <c r="M3" s="104"/>
      <c r="N3" s="105"/>
    </row>
    <row r="4" spans="1:14" s="106" customFormat="1" ht="15" customHeight="1">
      <c r="A4" s="107"/>
      <c r="B4" s="1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104"/>
      <c r="N4" s="105"/>
    </row>
    <row r="5" spans="1:14" s="106" customFormat="1" ht="15" customHeight="1">
      <c r="A5" s="107"/>
      <c r="B5" s="1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71" customFormat="1" ht="18" customHeight="1">
      <c r="A7" s="107"/>
      <c r="B7" s="108"/>
      <c r="C7" s="109"/>
      <c r="D7" s="109"/>
      <c r="E7" s="487" t="s">
        <v>8</v>
      </c>
      <c r="F7" s="488"/>
      <c r="G7" s="168"/>
      <c r="H7" s="168"/>
      <c r="I7" s="487" t="s">
        <v>151</v>
      </c>
      <c r="J7" s="488"/>
      <c r="K7" s="168"/>
      <c r="L7" s="168"/>
      <c r="M7" s="169"/>
      <c r="N7" s="170"/>
    </row>
    <row r="8" spans="1:14" s="121" customFormat="1" ht="14.1" customHeight="1">
      <c r="A8" s="172"/>
      <c r="B8" s="173"/>
      <c r="C8" s="168"/>
      <c r="D8" s="168"/>
      <c r="E8" s="489" t="s">
        <v>260</v>
      </c>
      <c r="F8" s="490"/>
      <c r="G8" s="117"/>
      <c r="H8" s="117"/>
      <c r="I8" s="489" t="s">
        <v>159</v>
      </c>
      <c r="J8" s="490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489" t="s">
        <v>261</v>
      </c>
      <c r="F9" s="490"/>
      <c r="G9" s="117"/>
      <c r="H9" s="117"/>
      <c r="I9" s="489" t="s">
        <v>291</v>
      </c>
      <c r="J9" s="490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489" t="s">
        <v>262</v>
      </c>
      <c r="F10" s="490"/>
      <c r="G10" s="117"/>
      <c r="H10" s="117"/>
      <c r="I10" s="489" t="s">
        <v>24</v>
      </c>
      <c r="J10" s="490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489" t="s">
        <v>121</v>
      </c>
      <c r="F11" s="490"/>
      <c r="G11" s="117"/>
      <c r="H11" s="117"/>
      <c r="I11" s="489" t="s">
        <v>263</v>
      </c>
      <c r="J11" s="490"/>
      <c r="K11" s="117"/>
      <c r="L11" s="117"/>
      <c r="M11" s="119"/>
      <c r="N11" s="120"/>
    </row>
    <row r="12" spans="1:14" s="121" customFormat="1" ht="14.1" customHeight="1">
      <c r="A12" s="122"/>
      <c r="B12" s="123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9"/>
      <c r="N12" s="120"/>
    </row>
    <row r="13" spans="1:14" s="128" customFormat="1" ht="14.1" customHeight="1">
      <c r="A13" s="122"/>
      <c r="B13" s="123"/>
      <c r="C13" s="463" t="s">
        <v>131</v>
      </c>
      <c r="D13" s="125" t="s">
        <v>132</v>
      </c>
      <c r="E13" s="463" t="s">
        <v>133</v>
      </c>
      <c r="F13" s="463" t="s">
        <v>43</v>
      </c>
      <c r="G13" s="485" t="s">
        <v>135</v>
      </c>
      <c r="H13" s="485"/>
      <c r="I13" s="485" t="s">
        <v>136</v>
      </c>
      <c r="J13" s="485"/>
      <c r="K13" s="463" t="s">
        <v>43</v>
      </c>
      <c r="L13" s="463" t="s">
        <v>137</v>
      </c>
      <c r="M13" s="126"/>
      <c r="N13" s="127"/>
    </row>
    <row r="14" spans="1:14" s="128" customFormat="1" ht="14.1" customHeight="1">
      <c r="A14" s="129"/>
      <c r="B14" s="130"/>
      <c r="C14" s="143">
        <v>42209</v>
      </c>
      <c r="D14" s="136">
        <v>0.54166666666666663</v>
      </c>
      <c r="E14" s="134">
        <v>5</v>
      </c>
      <c r="F14" s="134">
        <v>1</v>
      </c>
      <c r="G14" s="492" t="str">
        <f>E10</f>
        <v>NPSA TITANS B02 Navy</v>
      </c>
      <c r="H14" s="493"/>
      <c r="I14" s="492" t="str">
        <f>E9</f>
        <v>Eastside BU13 Red</v>
      </c>
      <c r="J14" s="492"/>
      <c r="K14" s="135">
        <v>7</v>
      </c>
      <c r="L14" s="464" t="s">
        <v>138</v>
      </c>
      <c r="M14" s="126"/>
      <c r="N14" s="127"/>
    </row>
    <row r="15" spans="1:14" s="128" customFormat="1" ht="14.1" customHeight="1">
      <c r="A15" s="129"/>
      <c r="B15" s="130"/>
      <c r="C15" s="143">
        <v>42209</v>
      </c>
      <c r="D15" s="136">
        <v>0.64583333333333337</v>
      </c>
      <c r="E15" s="134">
        <v>5</v>
      </c>
      <c r="F15" s="134">
        <v>3</v>
      </c>
      <c r="G15" s="492" t="str">
        <f>I8</f>
        <v>Tacoma United San Martin</v>
      </c>
      <c r="H15" s="493"/>
      <c r="I15" s="492" t="str">
        <f>I11</f>
        <v>PMSC U13</v>
      </c>
      <c r="J15" s="492"/>
      <c r="K15" s="135">
        <v>1</v>
      </c>
      <c r="L15" s="464" t="s">
        <v>139</v>
      </c>
      <c r="M15" s="126"/>
      <c r="N15" s="127"/>
    </row>
    <row r="16" spans="1:14" s="128" customFormat="1" ht="14.1" customHeight="1">
      <c r="A16" s="129"/>
      <c r="B16" s="130"/>
      <c r="C16" s="143">
        <v>42209</v>
      </c>
      <c r="D16" s="136">
        <v>0.76041666666666663</v>
      </c>
      <c r="E16" s="134">
        <v>4</v>
      </c>
      <c r="F16" s="134">
        <v>3</v>
      </c>
      <c r="G16" s="492" t="str">
        <f>I9</f>
        <v>Eastside BU13 Grey</v>
      </c>
      <c r="H16" s="493"/>
      <c r="I16" s="492" t="str">
        <f>I10</f>
        <v>Crossfire Premier B02 Lugo</v>
      </c>
      <c r="J16" s="492"/>
      <c r="K16" s="135">
        <v>5</v>
      </c>
      <c r="L16" s="464" t="s">
        <v>139</v>
      </c>
      <c r="M16" s="126"/>
      <c r="N16" s="127"/>
    </row>
    <row r="17" spans="1:14" s="128" customFormat="1" ht="14.1" customHeight="1">
      <c r="A17" s="129"/>
      <c r="B17" s="130"/>
      <c r="C17" s="143">
        <v>42209</v>
      </c>
      <c r="D17" s="136">
        <v>0.8125</v>
      </c>
      <c r="E17" s="134">
        <v>4</v>
      </c>
      <c r="F17" s="134">
        <v>4</v>
      </c>
      <c r="G17" s="492" t="str">
        <f>E11</f>
        <v>RPSC Coras 02/03</v>
      </c>
      <c r="H17" s="493"/>
      <c r="I17" s="492" t="str">
        <f>E8</f>
        <v>Dragons FC BU13</v>
      </c>
      <c r="J17" s="492"/>
      <c r="K17" s="135">
        <v>3</v>
      </c>
      <c r="L17" s="464" t="s">
        <v>138</v>
      </c>
      <c r="M17" s="126"/>
      <c r="N17" s="127"/>
    </row>
    <row r="18" spans="1:14" s="128" customFormat="1" ht="6.75" customHeight="1">
      <c r="A18" s="129"/>
      <c r="B18" s="130"/>
      <c r="C18" s="137"/>
      <c r="D18" s="138"/>
      <c r="E18" s="139"/>
      <c r="F18" s="139"/>
      <c r="G18" s="140"/>
      <c r="H18" s="145"/>
      <c r="I18" s="140"/>
      <c r="J18" s="140"/>
      <c r="K18" s="142"/>
      <c r="L18" s="142"/>
      <c r="M18" s="126"/>
      <c r="N18" s="127"/>
    </row>
    <row r="19" spans="1:14" s="128" customFormat="1" ht="14.1" customHeight="1">
      <c r="A19" s="129"/>
      <c r="B19" s="130"/>
      <c r="C19" s="143">
        <v>42210</v>
      </c>
      <c r="D19" s="136">
        <v>0.33333333333333331</v>
      </c>
      <c r="E19" s="134">
        <v>5</v>
      </c>
      <c r="F19" s="134">
        <v>3</v>
      </c>
      <c r="G19" s="492" t="str">
        <f>I9</f>
        <v>Eastside BU13 Grey</v>
      </c>
      <c r="H19" s="493"/>
      <c r="I19" s="492" t="str">
        <f>I8</f>
        <v>Tacoma United San Martin</v>
      </c>
      <c r="J19" s="492"/>
      <c r="K19" s="135">
        <v>8</v>
      </c>
      <c r="L19" s="464" t="s">
        <v>139</v>
      </c>
      <c r="M19" s="126"/>
      <c r="N19" s="127"/>
    </row>
    <row r="20" spans="1:14" s="128" customFormat="1" ht="14.1" customHeight="1">
      <c r="A20" s="129"/>
      <c r="B20" s="130"/>
      <c r="C20" s="143">
        <v>42210</v>
      </c>
      <c r="D20" s="136">
        <v>0.38541666666666669</v>
      </c>
      <c r="E20" s="134">
        <v>5</v>
      </c>
      <c r="F20" s="134">
        <v>0</v>
      </c>
      <c r="G20" s="492" t="str">
        <f>I10</f>
        <v>Crossfire Premier B02 Lugo</v>
      </c>
      <c r="H20" s="493"/>
      <c r="I20" s="492" t="str">
        <f>I11</f>
        <v>PMSC U13</v>
      </c>
      <c r="J20" s="492"/>
      <c r="K20" s="135">
        <v>6</v>
      </c>
      <c r="L20" s="464" t="s">
        <v>139</v>
      </c>
      <c r="M20" s="126"/>
      <c r="N20" s="127"/>
    </row>
    <row r="21" spans="1:14" s="128" customFormat="1" ht="14.1" customHeight="1">
      <c r="A21" s="129"/>
      <c r="B21" s="130"/>
      <c r="C21" s="143">
        <v>42210</v>
      </c>
      <c r="D21" s="136">
        <v>0.4375</v>
      </c>
      <c r="E21" s="134">
        <v>5</v>
      </c>
      <c r="F21" s="134">
        <v>6</v>
      </c>
      <c r="G21" s="492" t="str">
        <f>E9</f>
        <v>Eastside BU13 Red</v>
      </c>
      <c r="H21" s="493"/>
      <c r="I21" s="492" t="str">
        <f>E8</f>
        <v>Dragons FC BU13</v>
      </c>
      <c r="J21" s="492"/>
      <c r="K21" s="466" t="s">
        <v>296</v>
      </c>
      <c r="L21" s="464" t="s">
        <v>138</v>
      </c>
      <c r="M21" s="126"/>
      <c r="N21" s="127"/>
    </row>
    <row r="22" spans="1:14" s="128" customFormat="1" ht="14.1" customHeight="1">
      <c r="A22" s="129"/>
      <c r="B22" s="130"/>
      <c r="C22" s="143">
        <v>42210</v>
      </c>
      <c r="D22" s="299">
        <v>0.59375</v>
      </c>
      <c r="E22" s="134">
        <v>5</v>
      </c>
      <c r="F22" s="134">
        <v>1</v>
      </c>
      <c r="G22" s="569" t="str">
        <f>E11</f>
        <v>RPSC Coras 02/03</v>
      </c>
      <c r="H22" s="570"/>
      <c r="I22" s="569" t="str">
        <f>E10</f>
        <v>NPSA TITANS B02 Navy</v>
      </c>
      <c r="J22" s="570"/>
      <c r="K22" s="135">
        <v>1</v>
      </c>
      <c r="L22" s="464" t="s">
        <v>138</v>
      </c>
      <c r="M22" s="126"/>
      <c r="N22" s="127"/>
    </row>
    <row r="23" spans="1:14" s="128" customFormat="1" ht="14.1" customHeight="1">
      <c r="A23" s="129"/>
      <c r="B23" s="130"/>
      <c r="C23" s="143">
        <v>42210</v>
      </c>
      <c r="D23" s="136">
        <v>0.64583333333333337</v>
      </c>
      <c r="E23" s="134">
        <v>5</v>
      </c>
      <c r="F23" s="134">
        <v>3</v>
      </c>
      <c r="G23" s="492" t="str">
        <f>I8</f>
        <v>Tacoma United San Martin</v>
      </c>
      <c r="H23" s="493"/>
      <c r="I23" s="492" t="str">
        <f>I10</f>
        <v>Crossfire Premier B02 Lugo</v>
      </c>
      <c r="J23" s="492"/>
      <c r="K23" s="135">
        <v>0</v>
      </c>
      <c r="L23" s="464" t="s">
        <v>139</v>
      </c>
      <c r="M23" s="126"/>
      <c r="N23" s="127"/>
    </row>
    <row r="24" spans="1:14" s="128" customFormat="1" ht="14.1" customHeight="1">
      <c r="A24" s="129"/>
      <c r="B24" s="130"/>
      <c r="C24" s="143">
        <v>42210</v>
      </c>
      <c r="D24" s="299">
        <v>0.69791666666666663</v>
      </c>
      <c r="E24" s="134">
        <v>5</v>
      </c>
      <c r="F24" s="134">
        <v>0</v>
      </c>
      <c r="G24" s="492" t="str">
        <f>I9</f>
        <v>Eastside BU13 Grey</v>
      </c>
      <c r="H24" s="493"/>
      <c r="I24" s="492" t="str">
        <f>I11</f>
        <v>PMSC U13</v>
      </c>
      <c r="J24" s="492"/>
      <c r="K24" s="135">
        <v>10</v>
      </c>
      <c r="L24" s="464" t="s">
        <v>139</v>
      </c>
      <c r="M24" s="126"/>
      <c r="N24" s="127"/>
    </row>
    <row r="25" spans="1:14" s="128" customFormat="1" ht="6.75" customHeight="1">
      <c r="A25" s="129"/>
      <c r="B25" s="130"/>
      <c r="C25" s="137"/>
      <c r="D25" s="138"/>
      <c r="E25" s="139"/>
      <c r="F25" s="139"/>
      <c r="G25" s="140"/>
      <c r="H25" s="141"/>
      <c r="I25" s="140"/>
      <c r="J25" s="140"/>
      <c r="K25" s="142"/>
      <c r="L25" s="142"/>
      <c r="M25" s="126"/>
      <c r="N25" s="127"/>
    </row>
    <row r="26" spans="1:14" s="128" customFormat="1" ht="14.1" customHeight="1">
      <c r="A26" s="129"/>
      <c r="B26" s="130"/>
      <c r="C26" s="143">
        <v>42211</v>
      </c>
      <c r="D26" s="136">
        <v>0.33333333333333331</v>
      </c>
      <c r="E26" s="134">
        <v>5</v>
      </c>
      <c r="F26" s="134">
        <v>1</v>
      </c>
      <c r="G26" s="492" t="str">
        <f>E8</f>
        <v>Dragons FC BU13</v>
      </c>
      <c r="H26" s="493"/>
      <c r="I26" s="492" t="str">
        <f>E10</f>
        <v>NPSA TITANS B02 Navy</v>
      </c>
      <c r="J26" s="492"/>
      <c r="K26" s="135">
        <v>7</v>
      </c>
      <c r="L26" s="464" t="s">
        <v>138</v>
      </c>
      <c r="M26" s="126"/>
      <c r="N26" s="127"/>
    </row>
    <row r="27" spans="1:14" s="128" customFormat="1" ht="14.1" customHeight="1">
      <c r="A27" s="129"/>
      <c r="B27" s="130"/>
      <c r="C27" s="143">
        <v>42211</v>
      </c>
      <c r="D27" s="136">
        <v>0.38541666666666669</v>
      </c>
      <c r="E27" s="134">
        <v>5</v>
      </c>
      <c r="F27" s="134">
        <v>3</v>
      </c>
      <c r="G27" s="492" t="str">
        <f>E9</f>
        <v>Eastside BU13 Red</v>
      </c>
      <c r="H27" s="493"/>
      <c r="I27" s="492" t="str">
        <f>E11</f>
        <v>RPSC Coras 02/03</v>
      </c>
      <c r="J27" s="492"/>
      <c r="K27" s="135">
        <v>2</v>
      </c>
      <c r="L27" s="464" t="s">
        <v>138</v>
      </c>
      <c r="M27" s="126"/>
      <c r="N27" s="127"/>
    </row>
    <row r="28" spans="1:14" s="128" customFormat="1" ht="6.75" customHeight="1">
      <c r="A28" s="129"/>
      <c r="B28" s="130"/>
      <c r="C28" s="137"/>
      <c r="D28" s="138"/>
      <c r="E28" s="139"/>
      <c r="F28" s="139"/>
      <c r="G28" s="140"/>
      <c r="H28" s="145"/>
      <c r="I28" s="140"/>
      <c r="J28" s="140"/>
      <c r="K28" s="142"/>
      <c r="L28" s="142"/>
      <c r="M28" s="126"/>
      <c r="N28" s="127"/>
    </row>
    <row r="29" spans="1:14" s="128" customFormat="1" ht="14.1" customHeight="1">
      <c r="A29" s="129"/>
      <c r="B29" s="130"/>
      <c r="C29" s="143">
        <v>42211</v>
      </c>
      <c r="D29" s="136">
        <v>0.60416666666666663</v>
      </c>
      <c r="E29" s="134">
        <v>5</v>
      </c>
      <c r="F29" s="134"/>
      <c r="G29" s="494" t="s">
        <v>140</v>
      </c>
      <c r="H29" s="493"/>
      <c r="I29" s="494" t="s">
        <v>141</v>
      </c>
      <c r="J29" s="494"/>
      <c r="K29" s="146"/>
      <c r="L29" s="135" t="s">
        <v>142</v>
      </c>
      <c r="M29" s="126"/>
      <c r="N29" s="127"/>
    </row>
    <row r="30" spans="1:14" s="128" customFormat="1" ht="14.1" customHeight="1">
      <c r="A30" s="129"/>
      <c r="B30" s="130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26"/>
      <c r="N30" s="127"/>
    </row>
    <row r="31" spans="1:14" s="128" customFormat="1" ht="14.1" customHeight="1">
      <c r="A31" s="129"/>
      <c r="B31" s="130"/>
      <c r="C31" s="147"/>
      <c r="D31" s="495" t="s">
        <v>143</v>
      </c>
      <c r="E31" s="496"/>
      <c r="F31" s="148" t="s">
        <v>144</v>
      </c>
      <c r="G31" s="149" t="s">
        <v>145</v>
      </c>
      <c r="H31" s="148" t="s">
        <v>146</v>
      </c>
      <c r="I31" s="149" t="s">
        <v>147</v>
      </c>
      <c r="J31" s="148" t="s">
        <v>148</v>
      </c>
      <c r="K31" s="149" t="s">
        <v>149</v>
      </c>
      <c r="L31" s="147"/>
      <c r="M31" s="126"/>
      <c r="N31" s="127"/>
    </row>
    <row r="32" spans="1:14" s="128" customFormat="1" ht="14.1" customHeight="1">
      <c r="A32" s="129"/>
      <c r="B32" s="130"/>
      <c r="C32" s="147"/>
      <c r="D32" s="497" t="str">
        <f>E8</f>
        <v>Dragons FC BU13</v>
      </c>
      <c r="E32" s="498"/>
      <c r="F32" s="150">
        <v>3</v>
      </c>
      <c r="G32" s="150">
        <v>0</v>
      </c>
      <c r="H32" s="150">
        <v>1</v>
      </c>
      <c r="I32" s="150"/>
      <c r="J32" s="150"/>
      <c r="K32" s="150">
        <v>4</v>
      </c>
      <c r="L32" s="147"/>
      <c r="M32" s="126"/>
      <c r="N32" s="127"/>
    </row>
    <row r="33" spans="1:14" s="128" customFormat="1" ht="14.1" customHeight="1">
      <c r="A33" s="129"/>
      <c r="B33" s="130"/>
      <c r="C33" s="147"/>
      <c r="D33" s="497" t="str">
        <f>E9</f>
        <v>Eastside BU13 Red</v>
      </c>
      <c r="E33" s="498"/>
      <c r="F33" s="150">
        <v>9</v>
      </c>
      <c r="G33" s="150">
        <v>10</v>
      </c>
      <c r="H33" s="150">
        <v>9</v>
      </c>
      <c r="I33" s="150"/>
      <c r="J33" s="150"/>
      <c r="K33" s="150">
        <v>28</v>
      </c>
      <c r="L33" s="147"/>
      <c r="M33" s="126"/>
      <c r="N33" s="127"/>
    </row>
    <row r="34" spans="1:14" s="128" customFormat="1" ht="14.1" customHeight="1">
      <c r="A34" s="129"/>
      <c r="B34" s="130"/>
      <c r="C34" s="147"/>
      <c r="D34" s="497" t="str">
        <f>E10</f>
        <v>NPSA TITANS B02 Navy</v>
      </c>
      <c r="E34" s="498"/>
      <c r="F34" s="150">
        <v>1</v>
      </c>
      <c r="G34" s="150">
        <v>4</v>
      </c>
      <c r="H34" s="150">
        <v>9</v>
      </c>
      <c r="I34" s="150"/>
      <c r="J34" s="150"/>
      <c r="K34" s="150">
        <v>14</v>
      </c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E11</f>
        <v>RPSC Coras 02/03</v>
      </c>
      <c r="E35" s="498"/>
      <c r="F35" s="150">
        <v>4</v>
      </c>
      <c r="G35" s="150">
        <v>4</v>
      </c>
      <c r="H35" s="150">
        <v>2</v>
      </c>
      <c r="I35" s="150"/>
      <c r="J35" s="150"/>
      <c r="K35" s="150">
        <v>15</v>
      </c>
      <c r="L35" s="147"/>
      <c r="M35" s="126"/>
      <c r="N35" s="127"/>
    </row>
    <row r="36" spans="1:14" s="128" customFormat="1" ht="6.75" customHeight="1">
      <c r="A36" s="129"/>
      <c r="B36" s="130"/>
      <c r="C36" s="147"/>
      <c r="D36" s="145"/>
      <c r="E36" s="145"/>
      <c r="F36" s="151"/>
      <c r="G36" s="151"/>
      <c r="H36" s="151"/>
      <c r="I36" s="151"/>
      <c r="J36" s="151"/>
      <c r="K36" s="151"/>
      <c r="L36" s="147"/>
      <c r="M36" s="126"/>
      <c r="N36" s="127"/>
    </row>
    <row r="37" spans="1:14" s="128" customFormat="1" ht="14.1" customHeight="1">
      <c r="A37" s="129"/>
      <c r="B37" s="130"/>
      <c r="C37" s="147"/>
      <c r="D37" s="495" t="s">
        <v>7</v>
      </c>
      <c r="E37" s="496"/>
      <c r="F37" s="148" t="s">
        <v>144</v>
      </c>
      <c r="G37" s="149" t="s">
        <v>145</v>
      </c>
      <c r="H37" s="148" t="s">
        <v>146</v>
      </c>
      <c r="I37" s="149" t="s">
        <v>147</v>
      </c>
      <c r="J37" s="148" t="s">
        <v>148</v>
      </c>
      <c r="K37" s="149" t="s">
        <v>149</v>
      </c>
      <c r="L37" s="147"/>
      <c r="M37" s="126"/>
      <c r="N37" s="127"/>
    </row>
    <row r="38" spans="1:14" s="128" customFormat="1" ht="14.1" customHeight="1">
      <c r="A38" s="129"/>
      <c r="B38" s="130"/>
      <c r="C38" s="147"/>
      <c r="D38" s="497" t="str">
        <f>I8</f>
        <v>Tacoma United San Martin</v>
      </c>
      <c r="E38" s="498"/>
      <c r="F38" s="150">
        <v>9</v>
      </c>
      <c r="G38" s="150">
        <v>9</v>
      </c>
      <c r="H38" s="150">
        <v>10</v>
      </c>
      <c r="I38" s="150"/>
      <c r="J38" s="150"/>
      <c r="K38" s="150">
        <v>28</v>
      </c>
      <c r="L38" s="147"/>
      <c r="M38" s="126"/>
      <c r="N38" s="127"/>
    </row>
    <row r="39" spans="1:14" s="128" customFormat="1" ht="14.1" customHeight="1">
      <c r="A39" s="129"/>
      <c r="B39" s="130"/>
      <c r="C39" s="147"/>
      <c r="D39" s="497" t="str">
        <f>I9</f>
        <v>Eastside BU13 Grey</v>
      </c>
      <c r="E39" s="498"/>
      <c r="F39" s="150">
        <v>3</v>
      </c>
      <c r="G39" s="150">
        <v>3</v>
      </c>
      <c r="H39" s="150">
        <v>0</v>
      </c>
      <c r="I39" s="150"/>
      <c r="J39" s="150"/>
      <c r="K39" s="150">
        <v>6</v>
      </c>
      <c r="L39" s="147"/>
      <c r="M39" s="126"/>
      <c r="N39" s="127"/>
    </row>
    <row r="40" spans="1:14" s="128" customFormat="1" ht="14.1" customHeight="1">
      <c r="A40" s="129"/>
      <c r="B40" s="130"/>
      <c r="C40" s="147"/>
      <c r="D40" s="497" t="str">
        <f>I10</f>
        <v>Crossfire Premier B02 Lugo</v>
      </c>
      <c r="E40" s="498"/>
      <c r="F40" s="150">
        <v>9</v>
      </c>
      <c r="G40" s="150">
        <v>0</v>
      </c>
      <c r="H40" s="150">
        <v>0</v>
      </c>
      <c r="I40" s="150"/>
      <c r="J40" s="150"/>
      <c r="K40" s="150">
        <v>9</v>
      </c>
      <c r="L40" s="147"/>
      <c r="M40" s="126"/>
      <c r="N40" s="127"/>
    </row>
    <row r="41" spans="1:14" s="128" customFormat="1" ht="14.1" customHeight="1">
      <c r="A41" s="129"/>
      <c r="B41" s="130"/>
      <c r="C41" s="147"/>
      <c r="D41" s="497" t="str">
        <f>I11</f>
        <v>PMSC U13</v>
      </c>
      <c r="E41" s="498"/>
      <c r="F41" s="150">
        <v>1</v>
      </c>
      <c r="G41" s="150">
        <v>10</v>
      </c>
      <c r="H41" s="150">
        <v>10</v>
      </c>
      <c r="I41" s="150"/>
      <c r="J41" s="150"/>
      <c r="K41" s="150">
        <v>21</v>
      </c>
      <c r="L41" s="147"/>
      <c r="M41" s="126"/>
      <c r="N41" s="127"/>
    </row>
    <row r="42" spans="1:14" s="128" customFormat="1" ht="14.1" customHeight="1">
      <c r="A42" s="129"/>
      <c r="B42" s="130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26"/>
      <c r="N42" s="127"/>
    </row>
    <row r="43" spans="1:14" ht="14.1" customHeight="1">
      <c r="A43" s="129"/>
      <c r="B43" s="130"/>
      <c r="C43" s="152"/>
      <c r="D43" s="153" t="s">
        <v>142</v>
      </c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 ht="14.1" customHeight="1">
      <c r="A44" s="158"/>
      <c r="B44" s="159"/>
      <c r="C44" s="160"/>
      <c r="D44" s="161"/>
      <c r="E44" s="514" t="s">
        <v>342</v>
      </c>
      <c r="F44" s="499"/>
      <c r="G44" s="499"/>
      <c r="H44" s="499"/>
      <c r="I44" s="499"/>
      <c r="J44" s="499"/>
      <c r="K44" s="499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 ht="13.5" thickBot="1">
      <c r="A71" s="158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56"/>
    </row>
    <row r="72" spans="1:14" ht="29.1" customHeight="1" thickTop="1" thickBo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13.5" thickTop="1"/>
  </sheetData>
  <mergeCells count="51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1:H21"/>
    <mergeCell ref="I21:J21"/>
    <mergeCell ref="D32:E32"/>
    <mergeCell ref="G23:H23"/>
    <mergeCell ref="I23:J23"/>
    <mergeCell ref="G24:H24"/>
    <mergeCell ref="I24:J24"/>
    <mergeCell ref="G26:H26"/>
    <mergeCell ref="I26:J26"/>
    <mergeCell ref="G27:H27"/>
    <mergeCell ref="I27:J27"/>
    <mergeCell ref="G29:H29"/>
    <mergeCell ref="I29:J29"/>
    <mergeCell ref="D31:E31"/>
    <mergeCell ref="I22:J22"/>
    <mergeCell ref="G22:H22"/>
    <mergeCell ref="G17:H17"/>
    <mergeCell ref="I17:J17"/>
    <mergeCell ref="G19:H19"/>
    <mergeCell ref="I19:J19"/>
    <mergeCell ref="G20:H20"/>
    <mergeCell ref="I20:J20"/>
    <mergeCell ref="G14:H14"/>
    <mergeCell ref="I14:J14"/>
    <mergeCell ref="G16:H16"/>
    <mergeCell ref="I16:J16"/>
    <mergeCell ref="G15:H15"/>
    <mergeCell ref="I15:J15"/>
    <mergeCell ref="F1:L2"/>
    <mergeCell ref="C3:L5"/>
    <mergeCell ref="E7:F7"/>
    <mergeCell ref="I7:J7"/>
    <mergeCell ref="E8:F8"/>
    <mergeCell ref="I8:J8"/>
    <mergeCell ref="G13:H13"/>
    <mergeCell ref="I13:J13"/>
    <mergeCell ref="E9:F9"/>
    <mergeCell ref="I9:J9"/>
    <mergeCell ref="E10:F10"/>
    <mergeCell ref="I10:J10"/>
    <mergeCell ref="E11:F11"/>
    <mergeCell ref="I11:J11"/>
  </mergeCells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73"/>
  <sheetViews>
    <sheetView showGridLines="0" topLeftCell="A7" workbookViewId="0">
      <selection activeCell="G18" sqref="G18:H18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3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71" customFormat="1" ht="18" customHeight="1">
      <c r="A7" s="107"/>
      <c r="B7" s="108"/>
      <c r="C7" s="109"/>
      <c r="D7" s="109"/>
      <c r="E7" s="106"/>
      <c r="F7" s="106"/>
      <c r="G7" s="487" t="s">
        <v>46</v>
      </c>
      <c r="H7" s="488"/>
      <c r="K7" s="168"/>
      <c r="L7" s="168"/>
      <c r="M7" s="169"/>
      <c r="N7" s="170"/>
    </row>
    <row r="8" spans="1:14" s="121" customFormat="1" ht="14.1" customHeight="1">
      <c r="A8" s="172"/>
      <c r="B8" s="173"/>
      <c r="C8" s="168"/>
      <c r="D8" s="168"/>
      <c r="E8" s="171"/>
      <c r="F8" s="171"/>
      <c r="G8" s="489" t="s">
        <v>260</v>
      </c>
      <c r="H8" s="490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G9" s="489" t="s">
        <v>261</v>
      </c>
      <c r="H9" s="490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G10" s="489" t="s">
        <v>159</v>
      </c>
      <c r="H10" s="490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G11" s="489" t="s">
        <v>263</v>
      </c>
      <c r="H11" s="490"/>
      <c r="K11" s="117"/>
      <c r="L11" s="117"/>
      <c r="M11" s="119"/>
      <c r="N11" s="120"/>
    </row>
    <row r="12" spans="1:14" s="121" customFormat="1" ht="14.1" customHeight="1">
      <c r="A12" s="122"/>
      <c r="B12" s="123"/>
      <c r="C12" s="117"/>
      <c r="D12" s="117"/>
      <c r="G12" s="489" t="s">
        <v>262</v>
      </c>
      <c r="H12" s="490"/>
      <c r="I12" s="294"/>
      <c r="J12" s="294"/>
      <c r="K12" s="117"/>
      <c r="L12" s="117"/>
      <c r="M12" s="119"/>
      <c r="N12" s="120"/>
    </row>
    <row r="13" spans="1:14" s="121" customFormat="1" ht="14.1" customHeight="1">
      <c r="A13" s="122"/>
      <c r="B13" s="123"/>
      <c r="C13" s="117"/>
      <c r="D13" s="117"/>
      <c r="G13" s="489" t="s">
        <v>24</v>
      </c>
      <c r="H13" s="490"/>
      <c r="I13" s="294"/>
      <c r="J13" s="294"/>
      <c r="K13" s="117"/>
      <c r="L13" s="117"/>
      <c r="M13" s="119"/>
      <c r="N13" s="120"/>
    </row>
    <row r="14" spans="1:14" s="121" customFormat="1" ht="14.1" customHeight="1">
      <c r="A14" s="122"/>
      <c r="B14" s="123"/>
      <c r="C14" s="117"/>
      <c r="D14" s="117"/>
      <c r="G14" s="489" t="s">
        <v>121</v>
      </c>
      <c r="H14" s="490"/>
      <c r="I14" s="294"/>
      <c r="J14" s="294"/>
      <c r="K14" s="117"/>
      <c r="L14" s="117"/>
      <c r="M14" s="119"/>
      <c r="N14" s="120"/>
    </row>
    <row r="15" spans="1:14" s="121" customFormat="1" ht="14.1" customHeight="1">
      <c r="A15" s="122"/>
      <c r="B15" s="123"/>
      <c r="C15" s="117"/>
      <c r="D15" s="117"/>
      <c r="E15" s="117"/>
      <c r="F15" s="117"/>
      <c r="G15" s="295" t="s">
        <v>108</v>
      </c>
      <c r="H15" s="296"/>
      <c r="I15" s="294"/>
      <c r="J15" s="294"/>
      <c r="K15" s="117"/>
      <c r="L15" s="117"/>
      <c r="M15" s="119"/>
      <c r="N15" s="120"/>
    </row>
    <row r="16" spans="1:14" s="121" customFormat="1" ht="14.1" customHeight="1">
      <c r="A16" s="122"/>
      <c r="B16" s="123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9"/>
      <c r="N16" s="120"/>
    </row>
    <row r="17" spans="1:14" s="128" customFormat="1" ht="14.1" customHeight="1">
      <c r="A17" s="122"/>
      <c r="B17" s="123"/>
      <c r="C17" s="124" t="s">
        <v>131</v>
      </c>
      <c r="D17" s="125" t="s">
        <v>132</v>
      </c>
      <c r="E17" s="124" t="s">
        <v>133</v>
      </c>
      <c r="F17" s="124" t="s">
        <v>43</v>
      </c>
      <c r="G17" s="485" t="s">
        <v>135</v>
      </c>
      <c r="H17" s="485"/>
      <c r="I17" s="519" t="s">
        <v>136</v>
      </c>
      <c r="J17" s="520"/>
      <c r="K17" s="124" t="s">
        <v>44</v>
      </c>
      <c r="L17" s="124" t="s">
        <v>137</v>
      </c>
      <c r="M17" s="126"/>
      <c r="N17" s="127"/>
    </row>
    <row r="18" spans="1:14" s="128" customFormat="1" ht="14.1" customHeight="1">
      <c r="A18" s="129"/>
      <c r="B18" s="130"/>
      <c r="C18" s="143">
        <v>42209</v>
      </c>
      <c r="D18" s="136">
        <v>0.54166666666666663</v>
      </c>
      <c r="E18" s="134">
        <v>5</v>
      </c>
      <c r="F18" s="134"/>
      <c r="G18" s="569" t="str">
        <f>G12</f>
        <v>NPSA TITANS B02 Navy</v>
      </c>
      <c r="H18" s="570"/>
      <c r="I18" s="569" t="str">
        <f>G13</f>
        <v>Crossfire Premier B02 Lugo</v>
      </c>
      <c r="J18" s="570"/>
      <c r="K18" s="135"/>
      <c r="L18" s="135" t="s">
        <v>120</v>
      </c>
      <c r="M18" s="126"/>
      <c r="N18" s="127"/>
    </row>
    <row r="19" spans="1:14" s="128" customFormat="1" ht="14.1" customHeight="1">
      <c r="A19" s="129"/>
      <c r="B19" s="130"/>
      <c r="C19" s="143">
        <v>42209</v>
      </c>
      <c r="D19" s="136">
        <v>0.59375</v>
      </c>
      <c r="E19" s="134">
        <v>5</v>
      </c>
      <c r="F19" s="134"/>
      <c r="G19" s="492" t="str">
        <f>G8</f>
        <v>Dragons FC BU13</v>
      </c>
      <c r="H19" s="493"/>
      <c r="I19" s="492" t="str">
        <f>G9</f>
        <v>Eastside BU13 Red</v>
      </c>
      <c r="J19" s="492"/>
      <c r="K19" s="135"/>
      <c r="L19" s="135" t="s">
        <v>120</v>
      </c>
      <c r="M19" s="126"/>
      <c r="N19" s="127"/>
    </row>
    <row r="20" spans="1:14" s="128" customFormat="1" ht="14.1" customHeight="1">
      <c r="A20" s="129"/>
      <c r="B20" s="130"/>
      <c r="C20" s="143">
        <v>42209</v>
      </c>
      <c r="D20" s="136">
        <v>0.64583333333333337</v>
      </c>
      <c r="E20" s="134">
        <v>5</v>
      </c>
      <c r="F20" s="134"/>
      <c r="G20" s="492" t="str">
        <f>G10</f>
        <v>Tacoma United San Martin</v>
      </c>
      <c r="H20" s="493"/>
      <c r="I20" s="492" t="str">
        <f>G11</f>
        <v>PMSC U13</v>
      </c>
      <c r="J20" s="492"/>
      <c r="K20" s="135"/>
      <c r="L20" s="135" t="s">
        <v>120</v>
      </c>
      <c r="M20" s="126"/>
      <c r="N20" s="127"/>
    </row>
    <row r="21" spans="1:14" s="128" customFormat="1" ht="6.75" customHeight="1">
      <c r="A21" s="129"/>
      <c r="B21" s="130"/>
      <c r="C21" s="137"/>
      <c r="D21" s="138"/>
      <c r="E21" s="139"/>
      <c r="F21" s="139"/>
      <c r="G21" s="140"/>
      <c r="H21" s="145"/>
      <c r="I21" s="140"/>
      <c r="J21" s="140"/>
      <c r="K21" s="142"/>
      <c r="L21" s="142"/>
      <c r="M21" s="126"/>
      <c r="N21" s="127"/>
    </row>
    <row r="22" spans="1:14" s="128" customFormat="1" ht="14.1" customHeight="1">
      <c r="A22" s="129"/>
      <c r="B22" s="130"/>
      <c r="C22" s="143">
        <v>42210</v>
      </c>
      <c r="D22" s="136">
        <v>0.33333333333333331</v>
      </c>
      <c r="E22" s="134">
        <v>5</v>
      </c>
      <c r="F22" s="134"/>
      <c r="G22" s="574" t="str">
        <f>G14</f>
        <v>RPSC Coras 02/03</v>
      </c>
      <c r="H22" s="575"/>
      <c r="I22" s="574" t="str">
        <f>G9</f>
        <v>Eastside BU13 Red</v>
      </c>
      <c r="J22" s="574"/>
      <c r="K22" s="146"/>
      <c r="L22" s="135" t="s">
        <v>120</v>
      </c>
      <c r="M22" s="126"/>
      <c r="N22" s="127"/>
    </row>
    <row r="23" spans="1:14" s="128" customFormat="1">
      <c r="A23" s="129"/>
      <c r="B23" s="130"/>
      <c r="C23" s="143">
        <v>42210</v>
      </c>
      <c r="D23" s="136">
        <v>0.38541666666666669</v>
      </c>
      <c r="E23" s="134">
        <v>5</v>
      </c>
      <c r="F23" s="134"/>
      <c r="G23" s="574" t="str">
        <f>G13</f>
        <v>Crossfire Premier B02 Lugo</v>
      </c>
      <c r="H23" s="575"/>
      <c r="I23" s="574" t="str">
        <f>G8</f>
        <v>Dragons FC BU13</v>
      </c>
      <c r="J23" s="574"/>
      <c r="K23" s="135"/>
      <c r="L23" s="135" t="s">
        <v>120</v>
      </c>
      <c r="M23" s="126"/>
      <c r="N23" s="127"/>
    </row>
    <row r="24" spans="1:14" s="128" customFormat="1" ht="14.1" customHeight="1">
      <c r="A24" s="129"/>
      <c r="B24" s="130"/>
      <c r="C24" s="143">
        <v>42210</v>
      </c>
      <c r="D24" s="136">
        <v>0.4375</v>
      </c>
      <c r="E24" s="134">
        <v>5</v>
      </c>
      <c r="F24" s="134"/>
      <c r="G24" s="574" t="str">
        <f>G12</f>
        <v>NPSA TITANS B02 Navy</v>
      </c>
      <c r="H24" s="575"/>
      <c r="I24" s="574" t="str">
        <f>G10</f>
        <v>Tacoma United San Martin</v>
      </c>
      <c r="J24" s="574"/>
      <c r="K24" s="135"/>
      <c r="L24" s="135" t="s">
        <v>120</v>
      </c>
      <c r="M24" s="126"/>
      <c r="N24" s="127"/>
    </row>
    <row r="25" spans="1:14" s="128" customFormat="1" ht="6.75" customHeight="1">
      <c r="A25" s="129"/>
      <c r="B25" s="130"/>
      <c r="C25" s="137"/>
      <c r="D25" s="138"/>
      <c r="E25" s="139"/>
      <c r="F25" s="139"/>
      <c r="G25" s="297"/>
      <c r="H25" s="298"/>
      <c r="I25" s="297"/>
      <c r="J25" s="297"/>
      <c r="K25" s="142"/>
      <c r="L25" s="142"/>
      <c r="M25" s="126"/>
      <c r="N25" s="127"/>
    </row>
    <row r="26" spans="1:14" s="128" customFormat="1" ht="13.5" customHeight="1">
      <c r="A26" s="129"/>
      <c r="B26" s="130"/>
      <c r="C26" s="143">
        <v>42210</v>
      </c>
      <c r="D26" s="299">
        <v>0.59375</v>
      </c>
      <c r="E26" s="134">
        <v>5</v>
      </c>
      <c r="F26" s="134"/>
      <c r="G26" s="574" t="str">
        <f>G11</f>
        <v>PMSC U13</v>
      </c>
      <c r="H26" s="575"/>
      <c r="I26" s="574" t="str">
        <f>G9</f>
        <v>Eastside BU13 Red</v>
      </c>
      <c r="J26" s="574"/>
      <c r="K26" s="135"/>
      <c r="L26" s="135" t="s">
        <v>120</v>
      </c>
      <c r="M26" s="126"/>
      <c r="N26" s="127"/>
    </row>
    <row r="27" spans="1:14" s="128" customFormat="1" ht="14.1" customHeight="1">
      <c r="A27" s="129"/>
      <c r="B27" s="130"/>
      <c r="C27" s="143">
        <v>42210</v>
      </c>
      <c r="D27" s="136">
        <v>0.64583333333333337</v>
      </c>
      <c r="E27" s="134">
        <v>5</v>
      </c>
      <c r="F27" s="134"/>
      <c r="G27" s="574" t="str">
        <f>G8</f>
        <v>Dragons FC BU13</v>
      </c>
      <c r="H27" s="575"/>
      <c r="I27" s="574" t="str">
        <f>G10</f>
        <v>Tacoma United San Martin</v>
      </c>
      <c r="J27" s="574"/>
      <c r="K27" s="135"/>
      <c r="L27" s="135" t="s">
        <v>120</v>
      </c>
      <c r="M27" s="126"/>
      <c r="N27" s="127"/>
    </row>
    <row r="28" spans="1:14" s="128" customFormat="1" ht="14.1" customHeight="1">
      <c r="A28" s="129"/>
      <c r="B28" s="130"/>
      <c r="C28" s="143">
        <v>42210</v>
      </c>
      <c r="D28" s="299">
        <v>0.69791666666666663</v>
      </c>
      <c r="E28" s="134">
        <v>5</v>
      </c>
      <c r="F28" s="134"/>
      <c r="G28" s="574" t="str">
        <f>G14</f>
        <v>RPSC Coras 02/03</v>
      </c>
      <c r="H28" s="575"/>
      <c r="I28" s="574" t="str">
        <f>G13</f>
        <v>Crossfire Premier B02 Lugo</v>
      </c>
      <c r="J28" s="574"/>
      <c r="K28" s="135"/>
      <c r="L28" s="135" t="s">
        <v>120</v>
      </c>
      <c r="M28" s="126"/>
      <c r="N28" s="127"/>
    </row>
    <row r="29" spans="1:14" s="128" customFormat="1" ht="6" customHeight="1">
      <c r="A29" s="129"/>
      <c r="B29" s="130"/>
      <c r="C29" s="137"/>
      <c r="D29" s="138"/>
      <c r="E29" s="139"/>
      <c r="F29" s="139"/>
      <c r="G29" s="297"/>
      <c r="H29" s="300"/>
      <c r="I29" s="297"/>
      <c r="J29" s="297"/>
      <c r="K29" s="142"/>
      <c r="L29" s="142"/>
      <c r="M29" s="126"/>
      <c r="N29" s="127"/>
    </row>
    <row r="30" spans="1:14" s="128" customFormat="1" ht="14.1" customHeight="1">
      <c r="A30" s="129"/>
      <c r="B30" s="130"/>
      <c r="C30" s="143">
        <v>42211</v>
      </c>
      <c r="D30" s="136">
        <v>0.33333333333333331</v>
      </c>
      <c r="E30" s="134">
        <v>5</v>
      </c>
      <c r="F30" s="134"/>
      <c r="G30" s="574" t="str">
        <f>G11</f>
        <v>PMSC U13</v>
      </c>
      <c r="H30" s="575"/>
      <c r="I30" s="574" t="str">
        <f>G8</f>
        <v>Dragons FC BU13</v>
      </c>
      <c r="J30" s="574"/>
      <c r="K30" s="135"/>
      <c r="L30" s="135" t="s">
        <v>120</v>
      </c>
      <c r="M30" s="126"/>
      <c r="N30" s="127"/>
    </row>
    <row r="31" spans="1:14" s="128" customFormat="1" ht="14.1" customHeight="1">
      <c r="A31" s="129"/>
      <c r="B31" s="130"/>
      <c r="C31" s="143">
        <v>42211</v>
      </c>
      <c r="D31" s="136">
        <v>0.38541666666666669</v>
      </c>
      <c r="E31" s="134">
        <v>5</v>
      </c>
      <c r="F31" s="134"/>
      <c r="G31" s="574" t="str">
        <f>G12</f>
        <v>NPSA TITANS B02 Navy</v>
      </c>
      <c r="H31" s="575"/>
      <c r="I31" s="574" t="str">
        <f>G14</f>
        <v>RPSC Coras 02/03</v>
      </c>
      <c r="J31" s="574"/>
      <c r="K31" s="135"/>
      <c r="L31" s="135" t="s">
        <v>120</v>
      </c>
      <c r="M31" s="126"/>
      <c r="N31" s="127"/>
    </row>
    <row r="32" spans="1:14" s="128" customFormat="1" ht="6.75" customHeight="1">
      <c r="A32" s="129"/>
      <c r="B32" s="130"/>
      <c r="C32" s="137"/>
      <c r="D32" s="138"/>
      <c r="E32" s="139"/>
      <c r="F32" s="139"/>
      <c r="G32" s="140"/>
      <c r="H32" s="141"/>
      <c r="I32" s="140"/>
      <c r="J32" s="140"/>
      <c r="K32" s="142"/>
      <c r="L32" s="142"/>
      <c r="M32" s="126"/>
      <c r="N32" s="127"/>
    </row>
    <row r="33" spans="1:14" s="128" customFormat="1" ht="14.1" customHeight="1">
      <c r="A33" s="129"/>
      <c r="B33" s="130"/>
      <c r="C33" s="143">
        <v>42211</v>
      </c>
      <c r="D33" s="136">
        <v>0.60416666666666663</v>
      </c>
      <c r="E33" s="134">
        <v>5</v>
      </c>
      <c r="F33" s="134"/>
      <c r="G33" s="494" t="s">
        <v>102</v>
      </c>
      <c r="H33" s="493"/>
      <c r="I33" s="494" t="s">
        <v>103</v>
      </c>
      <c r="J33" s="494"/>
      <c r="K33" s="146"/>
      <c r="L33" s="135" t="s">
        <v>142</v>
      </c>
      <c r="M33" s="126"/>
      <c r="N33" s="127"/>
    </row>
    <row r="34" spans="1:14" s="128" customFormat="1" ht="14.1" customHeight="1">
      <c r="A34" s="129"/>
      <c r="B34" s="130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26"/>
      <c r="N34" s="127"/>
    </row>
    <row r="35" spans="1:14" s="128" customFormat="1" ht="14.1" customHeight="1">
      <c r="A35" s="129"/>
      <c r="B35" s="130"/>
      <c r="C35" s="495" t="s">
        <v>101</v>
      </c>
      <c r="D35" s="532"/>
      <c r="E35" s="496"/>
      <c r="F35" s="148" t="s">
        <v>144</v>
      </c>
      <c r="G35" s="149" t="s">
        <v>145</v>
      </c>
      <c r="H35" s="148" t="s">
        <v>146</v>
      </c>
      <c r="I35" s="148" t="s">
        <v>104</v>
      </c>
      <c r="J35" s="148" t="s">
        <v>147</v>
      </c>
      <c r="K35" s="148" t="s">
        <v>148</v>
      </c>
      <c r="L35" s="148" t="s">
        <v>149</v>
      </c>
      <c r="M35" s="126"/>
      <c r="N35" s="127"/>
    </row>
    <row r="36" spans="1:14" s="128" customFormat="1" ht="14.1" customHeight="1">
      <c r="A36" s="129"/>
      <c r="B36" s="130"/>
      <c r="C36" s="571" t="str">
        <f>G8</f>
        <v>Dragons FC BU13</v>
      </c>
      <c r="D36" s="572"/>
      <c r="E36" s="573"/>
      <c r="F36" s="150"/>
      <c r="G36" s="150"/>
      <c r="H36" s="150"/>
      <c r="I36" s="150"/>
      <c r="J36" s="150"/>
      <c r="K36" s="150"/>
      <c r="L36" s="150"/>
      <c r="M36" s="126"/>
      <c r="N36" s="127"/>
    </row>
    <row r="37" spans="1:14" s="128" customFormat="1" ht="14.1" customHeight="1">
      <c r="A37" s="129"/>
      <c r="B37" s="130"/>
      <c r="C37" s="571" t="str">
        <f t="shared" ref="C37:C42" si="0">G9</f>
        <v>Eastside BU13 Red</v>
      </c>
      <c r="D37" s="572"/>
      <c r="E37" s="573"/>
      <c r="F37" s="150"/>
      <c r="G37" s="150"/>
      <c r="H37" s="150"/>
      <c r="I37" s="150" t="s">
        <v>105</v>
      </c>
      <c r="J37" s="150"/>
      <c r="K37" s="150"/>
      <c r="L37" s="150"/>
      <c r="M37" s="126"/>
      <c r="N37" s="127"/>
    </row>
    <row r="38" spans="1:14" s="128" customFormat="1" ht="14.1" customHeight="1">
      <c r="A38" s="129"/>
      <c r="B38" s="130"/>
      <c r="C38" s="571" t="str">
        <f t="shared" si="0"/>
        <v>Tacoma United San Martin</v>
      </c>
      <c r="D38" s="572"/>
      <c r="E38" s="573"/>
      <c r="F38" s="150"/>
      <c r="G38" s="150"/>
      <c r="H38" s="150"/>
      <c r="I38" s="150" t="s">
        <v>105</v>
      </c>
      <c r="J38" s="150"/>
      <c r="K38" s="150"/>
      <c r="L38" s="150"/>
      <c r="M38" s="126"/>
      <c r="N38" s="127"/>
    </row>
    <row r="39" spans="1:14" s="128" customFormat="1" ht="14.1" customHeight="1">
      <c r="A39" s="129"/>
      <c r="B39" s="130"/>
      <c r="C39" s="571" t="str">
        <f t="shared" si="0"/>
        <v>PMSC U13</v>
      </c>
      <c r="D39" s="572"/>
      <c r="E39" s="573"/>
      <c r="F39" s="150"/>
      <c r="G39" s="150"/>
      <c r="H39" s="150"/>
      <c r="I39" s="150" t="s">
        <v>105</v>
      </c>
      <c r="J39" s="150"/>
      <c r="K39" s="150"/>
      <c r="L39" s="150"/>
      <c r="M39" s="126"/>
      <c r="N39" s="127"/>
    </row>
    <row r="40" spans="1:14" s="128" customFormat="1" ht="13.5" customHeight="1">
      <c r="A40" s="129"/>
      <c r="B40" s="130"/>
      <c r="C40" s="571" t="str">
        <f t="shared" si="0"/>
        <v>NPSA TITANS B02 Navy</v>
      </c>
      <c r="D40" s="572"/>
      <c r="E40" s="573"/>
      <c r="F40" s="150"/>
      <c r="G40" s="150"/>
      <c r="H40" s="150"/>
      <c r="I40" s="150" t="s">
        <v>105</v>
      </c>
      <c r="J40" s="150"/>
      <c r="K40" s="150"/>
      <c r="L40" s="150"/>
      <c r="M40" s="126"/>
      <c r="N40" s="127"/>
    </row>
    <row r="41" spans="1:14" s="128" customFormat="1" ht="14.1" customHeight="1">
      <c r="A41" s="129"/>
      <c r="B41" s="130"/>
      <c r="C41" s="571" t="str">
        <f t="shared" si="0"/>
        <v>Crossfire Premier B02 Lugo</v>
      </c>
      <c r="D41" s="572"/>
      <c r="E41" s="573"/>
      <c r="F41" s="150"/>
      <c r="G41" s="150"/>
      <c r="H41" s="150"/>
      <c r="I41" s="150" t="s">
        <v>105</v>
      </c>
      <c r="J41" s="150"/>
      <c r="K41" s="150"/>
      <c r="L41" s="150"/>
      <c r="M41" s="126"/>
      <c r="N41" s="127"/>
    </row>
    <row r="42" spans="1:14" s="128" customFormat="1" ht="14.1" customHeight="1">
      <c r="A42" s="129"/>
      <c r="B42" s="130"/>
      <c r="C42" s="571" t="str">
        <f t="shared" si="0"/>
        <v>RPSC Coras 02/03</v>
      </c>
      <c r="D42" s="572"/>
      <c r="E42" s="573"/>
      <c r="F42" s="150"/>
      <c r="G42" s="150"/>
      <c r="H42" s="150"/>
      <c r="I42" s="150" t="s">
        <v>105</v>
      </c>
      <c r="J42" s="150"/>
      <c r="K42" s="150"/>
      <c r="L42" s="150"/>
      <c r="M42" s="126"/>
      <c r="N42" s="127"/>
    </row>
    <row r="43" spans="1:14" s="296" customFormat="1" ht="14.1" customHeight="1">
      <c r="A43" s="129"/>
      <c r="B43" s="130"/>
      <c r="C43" s="301" t="s">
        <v>106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3"/>
      <c r="N43" s="304"/>
    </row>
    <row r="44" spans="1:14" s="296" customFormat="1" ht="14.1" customHeight="1">
      <c r="A44" s="305"/>
      <c r="B44" s="30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  <c r="N44" s="304"/>
    </row>
    <row r="45" spans="1:14" ht="14.1" customHeight="1">
      <c r="A45" s="305"/>
      <c r="B45" s="306"/>
      <c r="C45" s="307"/>
      <c r="D45" s="153" t="s">
        <v>142</v>
      </c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 ht="14.1" customHeight="1">
      <c r="A46" s="158"/>
      <c r="B46" s="159"/>
      <c r="C46" s="160"/>
      <c r="D46" s="161"/>
      <c r="E46" s="499"/>
      <c r="F46" s="499"/>
      <c r="G46" s="499"/>
      <c r="H46" s="499"/>
      <c r="I46" s="499"/>
      <c r="J46" s="499"/>
      <c r="K46" s="499"/>
      <c r="L46" s="154"/>
      <c r="M46" s="155"/>
      <c r="N46" s="156"/>
    </row>
    <row r="47" spans="1:14" ht="14.1" customHeight="1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 ht="14.1" customHeight="1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 ht="13.5" thickBot="1">
      <c r="A71" s="158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56"/>
    </row>
    <row r="72" spans="1:14" ht="29.1" customHeight="1" thickTop="1" thickBo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13.5" thickTop="1"/>
  </sheetData>
  <mergeCells count="45">
    <mergeCell ref="C39:E39"/>
    <mergeCell ref="C40:E40"/>
    <mergeCell ref="C41:E41"/>
    <mergeCell ref="C42:E42"/>
    <mergeCell ref="E46:K46"/>
    <mergeCell ref="I26:J26"/>
    <mergeCell ref="G24:H24"/>
    <mergeCell ref="I24:J24"/>
    <mergeCell ref="G23:H23"/>
    <mergeCell ref="G8:H8"/>
    <mergeCell ref="G9:H9"/>
    <mergeCell ref="G10:H10"/>
    <mergeCell ref="G11:H11"/>
    <mergeCell ref="G13:H13"/>
    <mergeCell ref="I23:J23"/>
    <mergeCell ref="G19:H19"/>
    <mergeCell ref="I19:J19"/>
    <mergeCell ref="G20:H20"/>
    <mergeCell ref="I20:J20"/>
    <mergeCell ref="G22:H22"/>
    <mergeCell ref="I22:J22"/>
    <mergeCell ref="F1:L2"/>
    <mergeCell ref="C36:E36"/>
    <mergeCell ref="C37:E37"/>
    <mergeCell ref="C38:E38"/>
    <mergeCell ref="G30:H30"/>
    <mergeCell ref="I30:J30"/>
    <mergeCell ref="G31:H31"/>
    <mergeCell ref="I31:J31"/>
    <mergeCell ref="G33:H33"/>
    <mergeCell ref="I33:J33"/>
    <mergeCell ref="C35:E35"/>
    <mergeCell ref="G27:H27"/>
    <mergeCell ref="I27:J27"/>
    <mergeCell ref="G28:H28"/>
    <mergeCell ref="I28:J28"/>
    <mergeCell ref="G26:H26"/>
    <mergeCell ref="I18:J18"/>
    <mergeCell ref="G17:H17"/>
    <mergeCell ref="I17:J17"/>
    <mergeCell ref="C3:L5"/>
    <mergeCell ref="G7:H7"/>
    <mergeCell ref="G14:H14"/>
    <mergeCell ref="G12:H12"/>
    <mergeCell ref="G18:H18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zoomScale="102" workbookViewId="0">
      <selection activeCell="E39" sqref="E39:K39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576" t="s">
        <v>92</v>
      </c>
      <c r="G1" s="472"/>
      <c r="H1" s="472"/>
      <c r="I1" s="472"/>
      <c r="J1" s="472"/>
      <c r="K1" s="472"/>
      <c r="L1" s="472"/>
      <c r="M1" s="404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473"/>
      <c r="G2" s="473"/>
      <c r="H2" s="473"/>
      <c r="I2" s="473"/>
      <c r="J2" s="473"/>
      <c r="K2" s="473"/>
      <c r="L2" s="473"/>
      <c r="M2" s="101"/>
      <c r="N2" s="102"/>
    </row>
    <row r="3" spans="1:14" s="106" customFormat="1" ht="15" customHeight="1" thickTop="1">
      <c r="A3" s="99"/>
      <c r="B3" s="103"/>
      <c r="C3" s="507" t="s">
        <v>277</v>
      </c>
      <c r="D3" s="507"/>
      <c r="E3" s="507"/>
      <c r="F3" s="507"/>
      <c r="G3" s="507"/>
      <c r="H3" s="507"/>
      <c r="I3" s="507"/>
      <c r="J3" s="507"/>
      <c r="K3" s="507"/>
      <c r="L3" s="507"/>
      <c r="M3" s="104"/>
      <c r="N3" s="105"/>
    </row>
    <row r="4" spans="1:14" s="106" customFormat="1" ht="15" customHeight="1">
      <c r="A4" s="107"/>
      <c r="B4" s="1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104"/>
      <c r="N4" s="105"/>
    </row>
    <row r="5" spans="1:14" s="106" customFormat="1" ht="15" customHeight="1">
      <c r="A5" s="107"/>
      <c r="B5" s="1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14" customFormat="1" ht="18" customHeight="1">
      <c r="A7" s="107"/>
      <c r="B7" s="108"/>
      <c r="C7" s="109"/>
      <c r="D7" s="109"/>
      <c r="E7" s="487" t="s">
        <v>8</v>
      </c>
      <c r="F7" s="502"/>
      <c r="G7" s="110"/>
      <c r="H7" s="111"/>
      <c r="I7" s="503" t="s">
        <v>1</v>
      </c>
      <c r="J7" s="504"/>
      <c r="K7" s="110"/>
      <c r="L7" s="110"/>
      <c r="M7" s="112"/>
      <c r="N7" s="113"/>
    </row>
    <row r="8" spans="1:14" s="121" customFormat="1" ht="14.1" customHeight="1">
      <c r="A8" s="115"/>
      <c r="B8" s="116"/>
      <c r="C8" s="110"/>
      <c r="D8" s="110"/>
      <c r="E8" s="489" t="s">
        <v>265</v>
      </c>
      <c r="F8" s="490"/>
      <c r="G8" s="117"/>
      <c r="H8" s="118"/>
      <c r="I8" s="489" t="s">
        <v>25</v>
      </c>
      <c r="J8" s="490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489" t="s">
        <v>26</v>
      </c>
      <c r="F9" s="490"/>
      <c r="G9" s="117"/>
      <c r="H9" s="118"/>
      <c r="I9" s="489" t="s">
        <v>91</v>
      </c>
      <c r="J9" s="490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489" t="s">
        <v>159</v>
      </c>
      <c r="F10" s="490"/>
      <c r="G10" s="117"/>
      <c r="H10" s="118"/>
      <c r="I10" s="489" t="s">
        <v>267</v>
      </c>
      <c r="J10" s="490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128" customFormat="1" ht="14.1" customHeight="1">
      <c r="A12" s="122"/>
      <c r="B12" s="123"/>
      <c r="C12" s="405" t="s">
        <v>131</v>
      </c>
      <c r="D12" s="125" t="s">
        <v>132</v>
      </c>
      <c r="E12" s="405" t="s">
        <v>133</v>
      </c>
      <c r="F12" s="405" t="s">
        <v>43</v>
      </c>
      <c r="G12" s="485" t="s">
        <v>135</v>
      </c>
      <c r="H12" s="485"/>
      <c r="I12" s="485" t="s">
        <v>136</v>
      </c>
      <c r="J12" s="485"/>
      <c r="K12" s="405" t="s">
        <v>43</v>
      </c>
      <c r="L12" s="405" t="s">
        <v>137</v>
      </c>
      <c r="M12" s="126"/>
      <c r="N12" s="127"/>
    </row>
    <row r="13" spans="1:14" s="128" customFormat="1" ht="14.1" customHeight="1">
      <c r="A13" s="129"/>
      <c r="B13" s="130"/>
      <c r="C13" s="131">
        <v>42209</v>
      </c>
      <c r="D13" s="136">
        <v>0.59375</v>
      </c>
      <c r="E13" s="134">
        <v>2</v>
      </c>
      <c r="F13" s="134">
        <v>1</v>
      </c>
      <c r="G13" s="492" t="str">
        <f>E9</f>
        <v>Pumas Seattle U14</v>
      </c>
      <c r="H13" s="493"/>
      <c r="I13" s="492" t="str">
        <f>E10</f>
        <v>Tacoma United San Martin</v>
      </c>
      <c r="J13" s="492"/>
      <c r="K13" s="135">
        <v>4</v>
      </c>
      <c r="L13" s="411" t="s">
        <v>138</v>
      </c>
      <c r="M13" s="126"/>
      <c r="N13" s="127"/>
    </row>
    <row r="14" spans="1:14" s="128" customFormat="1" ht="14.1" customHeight="1">
      <c r="A14" s="129"/>
      <c r="B14" s="130"/>
      <c r="C14" s="131">
        <v>42209</v>
      </c>
      <c r="D14" s="136">
        <v>0.64583333333333337</v>
      </c>
      <c r="E14" s="134">
        <v>2</v>
      </c>
      <c r="F14" s="134">
        <v>8</v>
      </c>
      <c r="G14" s="492" t="str">
        <f>I8</f>
        <v>Tacoma United Eclipse</v>
      </c>
      <c r="H14" s="493"/>
      <c r="I14" s="492" t="str">
        <f>I9</f>
        <v>Whatcom FC Rangers White</v>
      </c>
      <c r="J14" s="492"/>
      <c r="K14" s="135">
        <v>1</v>
      </c>
      <c r="L14" s="135" t="s">
        <v>139</v>
      </c>
      <c r="M14" s="126"/>
      <c r="N14" s="127"/>
    </row>
    <row r="15" spans="1:14" s="128" customFormat="1" ht="6.75" customHeight="1">
      <c r="A15" s="129"/>
      <c r="B15" s="130"/>
      <c r="C15" s="137"/>
      <c r="D15" s="138"/>
      <c r="E15" s="139"/>
      <c r="F15" s="139"/>
      <c r="G15" s="140"/>
      <c r="H15" s="141"/>
      <c r="I15" s="140"/>
      <c r="J15" s="140"/>
      <c r="K15" s="142"/>
      <c r="L15" s="142"/>
      <c r="M15" s="126"/>
      <c r="N15" s="127"/>
    </row>
    <row r="16" spans="1:14" s="128" customFormat="1" ht="14.1" customHeight="1">
      <c r="A16" s="129"/>
      <c r="B16" s="130"/>
      <c r="C16" s="143">
        <v>42210</v>
      </c>
      <c r="D16" s="136">
        <v>0.4375</v>
      </c>
      <c r="E16" s="134">
        <v>1</v>
      </c>
      <c r="F16" s="134">
        <v>1</v>
      </c>
      <c r="G16" s="492" t="str">
        <f>I10</f>
        <v>SSC Shadow United</v>
      </c>
      <c r="H16" s="493"/>
      <c r="I16" s="492" t="str">
        <f>E8</f>
        <v>ISC Gunner's Select A</v>
      </c>
      <c r="J16" s="492"/>
      <c r="K16" s="135">
        <v>9</v>
      </c>
      <c r="L16" s="135" t="s">
        <v>152</v>
      </c>
      <c r="M16" s="126"/>
      <c r="N16" s="127"/>
    </row>
    <row r="17" spans="1:14" s="128" customFormat="1" ht="14.1" customHeight="1">
      <c r="A17" s="129"/>
      <c r="B17" s="130"/>
      <c r="C17" s="143">
        <v>42210</v>
      </c>
      <c r="D17" s="136">
        <v>0.48958333333333331</v>
      </c>
      <c r="E17" s="134">
        <v>1</v>
      </c>
      <c r="F17" s="134">
        <v>0</v>
      </c>
      <c r="G17" s="492" t="str">
        <f>I9</f>
        <v>Whatcom FC Rangers White</v>
      </c>
      <c r="H17" s="493"/>
      <c r="I17" s="492" t="str">
        <f>E10</f>
        <v>Tacoma United San Martin</v>
      </c>
      <c r="J17" s="492"/>
      <c r="K17" s="144">
        <v>5</v>
      </c>
      <c r="L17" s="411" t="s">
        <v>152</v>
      </c>
      <c r="M17" s="126"/>
      <c r="N17" s="127"/>
    </row>
    <row r="18" spans="1:14" s="128" customFormat="1" ht="14.1" customHeight="1">
      <c r="A18" s="129"/>
      <c r="B18" s="130"/>
      <c r="C18" s="143">
        <v>42210</v>
      </c>
      <c r="D18" s="136">
        <v>0.54166666666666663</v>
      </c>
      <c r="E18" s="134">
        <v>1</v>
      </c>
      <c r="F18" s="134">
        <v>4</v>
      </c>
      <c r="G18" s="492" t="str">
        <f>I8</f>
        <v>Tacoma United Eclipse</v>
      </c>
      <c r="H18" s="493"/>
      <c r="I18" s="492" t="str">
        <f>E9</f>
        <v>Pumas Seattle U14</v>
      </c>
      <c r="J18" s="492"/>
      <c r="K18" s="135">
        <v>1</v>
      </c>
      <c r="L18" s="411" t="s">
        <v>152</v>
      </c>
      <c r="M18" s="126"/>
      <c r="N18" s="127"/>
    </row>
    <row r="19" spans="1:14" s="128" customFormat="1" ht="6.75" customHeight="1">
      <c r="A19" s="129"/>
      <c r="B19" s="130"/>
      <c r="C19" s="137"/>
      <c r="D19" s="138"/>
      <c r="E19" s="139"/>
      <c r="F19" s="139"/>
      <c r="G19" s="140"/>
      <c r="H19" s="141"/>
      <c r="I19" s="140"/>
      <c r="J19" s="140"/>
      <c r="K19" s="142"/>
      <c r="L19" s="142"/>
      <c r="M19" s="126"/>
      <c r="N19" s="127"/>
    </row>
    <row r="20" spans="1:14" s="128" customFormat="1" ht="14.1" customHeight="1">
      <c r="A20" s="129"/>
      <c r="B20" s="130"/>
      <c r="C20" s="143">
        <v>42210</v>
      </c>
      <c r="D20" s="136">
        <v>0.75</v>
      </c>
      <c r="E20" s="134">
        <v>2</v>
      </c>
      <c r="F20" s="134">
        <v>0</v>
      </c>
      <c r="G20" s="492" t="str">
        <f>E8</f>
        <v>ISC Gunner's Select A</v>
      </c>
      <c r="H20" s="493"/>
      <c r="I20" s="492" t="str">
        <f>E9</f>
        <v>Pumas Seattle U14</v>
      </c>
      <c r="J20" s="492"/>
      <c r="K20" s="135">
        <v>7</v>
      </c>
      <c r="L20" s="411" t="s">
        <v>138</v>
      </c>
      <c r="M20" s="126"/>
      <c r="N20" s="127"/>
    </row>
    <row r="21" spans="1:14" s="128" customFormat="1" ht="14.1" customHeight="1">
      <c r="A21" s="129"/>
      <c r="B21" s="130"/>
      <c r="C21" s="143">
        <v>42210</v>
      </c>
      <c r="D21" s="299">
        <v>0.80208333333333337</v>
      </c>
      <c r="E21" s="134">
        <v>2</v>
      </c>
      <c r="F21" s="134">
        <v>0</v>
      </c>
      <c r="G21" s="492" t="str">
        <f>I10</f>
        <v>SSC Shadow United</v>
      </c>
      <c r="H21" s="493"/>
      <c r="I21" s="492" t="str">
        <f>I9</f>
        <v>Whatcom FC Rangers White</v>
      </c>
      <c r="J21" s="492"/>
      <c r="K21" s="144">
        <v>1</v>
      </c>
      <c r="L21" s="135" t="s">
        <v>139</v>
      </c>
      <c r="M21" s="126"/>
      <c r="N21" s="127"/>
    </row>
    <row r="22" spans="1:14" s="128" customFormat="1" ht="6.75" customHeight="1">
      <c r="A22" s="129"/>
      <c r="B22" s="130"/>
      <c r="C22" s="137"/>
      <c r="D22" s="138"/>
      <c r="E22" s="139"/>
      <c r="F22" s="139"/>
      <c r="G22" s="140"/>
      <c r="H22" s="141"/>
      <c r="I22" s="140"/>
      <c r="J22" s="140"/>
      <c r="K22" s="142"/>
      <c r="L22" s="142"/>
      <c r="M22" s="126"/>
      <c r="N22" s="127"/>
    </row>
    <row r="23" spans="1:14" s="128" customFormat="1" ht="14.1" customHeight="1">
      <c r="A23" s="129"/>
      <c r="B23" s="130"/>
      <c r="C23" s="143">
        <v>42211</v>
      </c>
      <c r="D23" s="136">
        <v>0.4375</v>
      </c>
      <c r="E23" s="134">
        <v>1</v>
      </c>
      <c r="F23" s="134">
        <v>6</v>
      </c>
      <c r="G23" s="492" t="str">
        <f>E10</f>
        <v>Tacoma United San Martin</v>
      </c>
      <c r="H23" s="493"/>
      <c r="I23" s="492" t="str">
        <f>E8</f>
        <v>ISC Gunner's Select A</v>
      </c>
      <c r="J23" s="492"/>
      <c r="K23" s="144">
        <v>0</v>
      </c>
      <c r="L23" s="411" t="s">
        <v>138</v>
      </c>
      <c r="M23" s="126"/>
      <c r="N23" s="127"/>
    </row>
    <row r="24" spans="1:14" s="128" customFormat="1" ht="14.1" customHeight="1">
      <c r="A24" s="129"/>
      <c r="B24" s="130"/>
      <c r="C24" s="143">
        <v>42211</v>
      </c>
      <c r="D24" s="136">
        <v>0.4375</v>
      </c>
      <c r="E24" s="134">
        <v>2</v>
      </c>
      <c r="F24" s="134">
        <v>4</v>
      </c>
      <c r="G24" s="492" t="str">
        <f>I8</f>
        <v>Tacoma United Eclipse</v>
      </c>
      <c r="H24" s="493"/>
      <c r="I24" s="492" t="str">
        <f>I10</f>
        <v>SSC Shadow United</v>
      </c>
      <c r="J24" s="492"/>
      <c r="K24" s="135">
        <v>0</v>
      </c>
      <c r="L24" s="411" t="s">
        <v>139</v>
      </c>
      <c r="M24" s="126"/>
      <c r="N24" s="127"/>
    </row>
    <row r="25" spans="1:14" s="128" customFormat="1" ht="6.75" customHeight="1">
      <c r="A25" s="129"/>
      <c r="B25" s="130"/>
      <c r="C25" s="137"/>
      <c r="D25" s="138"/>
      <c r="E25" s="139"/>
      <c r="F25" s="139"/>
      <c r="G25" s="140"/>
      <c r="H25" s="145"/>
      <c r="I25" s="140"/>
      <c r="J25" s="140"/>
      <c r="K25" s="142"/>
      <c r="L25" s="142"/>
      <c r="M25" s="126"/>
      <c r="N25" s="127"/>
    </row>
    <row r="26" spans="1:14" s="128" customFormat="1" ht="14.1" customHeight="1">
      <c r="A26" s="129"/>
      <c r="B26" s="130"/>
      <c r="C26" s="143">
        <v>42211</v>
      </c>
      <c r="D26" s="136">
        <v>0.61458333333333337</v>
      </c>
      <c r="E26" s="134">
        <v>2</v>
      </c>
      <c r="F26" s="134"/>
      <c r="G26" s="492" t="s">
        <v>156</v>
      </c>
      <c r="H26" s="493"/>
      <c r="I26" s="492" t="s">
        <v>157</v>
      </c>
      <c r="J26" s="492"/>
      <c r="K26" s="146"/>
      <c r="L26" s="135" t="s">
        <v>142</v>
      </c>
      <c r="M26" s="126"/>
      <c r="N26" s="127"/>
    </row>
    <row r="27" spans="1:14" s="128" customFormat="1" ht="14.1" customHeight="1">
      <c r="A27" s="129"/>
      <c r="B27" s="130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26"/>
      <c r="N27" s="127"/>
    </row>
    <row r="28" spans="1:14" s="128" customFormat="1" ht="14.1" customHeight="1">
      <c r="A28" s="129"/>
      <c r="B28" s="130"/>
      <c r="C28" s="147"/>
      <c r="D28" s="495" t="s">
        <v>143</v>
      </c>
      <c r="E28" s="496"/>
      <c r="F28" s="148" t="s">
        <v>144</v>
      </c>
      <c r="G28" s="149" t="s">
        <v>145</v>
      </c>
      <c r="H28" s="148" t="s">
        <v>146</v>
      </c>
      <c r="I28" s="149" t="s">
        <v>147</v>
      </c>
      <c r="J28" s="148" t="s">
        <v>148</v>
      </c>
      <c r="K28" s="149" t="s">
        <v>149</v>
      </c>
      <c r="L28" s="147"/>
      <c r="M28" s="126"/>
      <c r="N28" s="127"/>
    </row>
    <row r="29" spans="1:14" s="128" customFormat="1" ht="14.1" customHeight="1">
      <c r="A29" s="129"/>
      <c r="B29" s="130"/>
      <c r="C29" s="147"/>
      <c r="D29" s="497" t="str">
        <f>E8</f>
        <v>ISC Gunner's Select A</v>
      </c>
      <c r="E29" s="498"/>
      <c r="F29" s="150">
        <v>9</v>
      </c>
      <c r="G29" s="150">
        <v>0</v>
      </c>
      <c r="H29" s="150">
        <v>0</v>
      </c>
      <c r="I29" s="150"/>
      <c r="J29" s="150"/>
      <c r="K29" s="150">
        <v>9</v>
      </c>
      <c r="L29" s="147"/>
      <c r="M29" s="126"/>
      <c r="N29" s="127"/>
    </row>
    <row r="30" spans="1:14" s="128" customFormat="1" ht="14.1" customHeight="1">
      <c r="A30" s="129"/>
      <c r="B30" s="130"/>
      <c r="C30" s="147"/>
      <c r="D30" s="497" t="str">
        <f>E9</f>
        <v>Pumas Seattle U14</v>
      </c>
      <c r="E30" s="498"/>
      <c r="F30" s="150">
        <v>1</v>
      </c>
      <c r="G30" s="150">
        <v>1</v>
      </c>
      <c r="H30" s="150">
        <v>10</v>
      </c>
      <c r="I30" s="150"/>
      <c r="J30" s="150"/>
      <c r="K30" s="150">
        <v>12</v>
      </c>
      <c r="L30" s="147"/>
      <c r="M30" s="126"/>
      <c r="N30" s="127"/>
    </row>
    <row r="31" spans="1:14" s="128" customFormat="1" ht="14.1" customHeight="1">
      <c r="A31" s="129"/>
      <c r="B31" s="130"/>
      <c r="C31" s="147"/>
      <c r="D31" s="497" t="str">
        <f>E10</f>
        <v>Tacoma United San Martin</v>
      </c>
      <c r="E31" s="498"/>
      <c r="F31" s="150">
        <v>9</v>
      </c>
      <c r="G31" s="150">
        <v>10</v>
      </c>
      <c r="H31" s="150">
        <v>10</v>
      </c>
      <c r="I31" s="150"/>
      <c r="J31" s="150"/>
      <c r="K31" s="150">
        <v>29</v>
      </c>
      <c r="L31" s="147"/>
      <c r="M31" s="126"/>
      <c r="N31" s="127"/>
    </row>
    <row r="32" spans="1:14" s="128" customFormat="1" ht="6.75" customHeight="1">
      <c r="A32" s="129"/>
      <c r="B32" s="130"/>
      <c r="C32" s="147"/>
      <c r="D32" s="145"/>
      <c r="E32" s="145"/>
      <c r="F32" s="151"/>
      <c r="G32" s="151"/>
      <c r="H32" s="151"/>
      <c r="I32" s="151"/>
      <c r="J32" s="151"/>
      <c r="K32" s="151"/>
      <c r="L32" s="147"/>
      <c r="M32" s="126"/>
      <c r="N32" s="127"/>
    </row>
    <row r="33" spans="1:14" s="128" customFormat="1" ht="14.1" customHeight="1">
      <c r="A33" s="129"/>
      <c r="B33" s="130"/>
      <c r="C33" s="147"/>
      <c r="D33" s="495" t="s">
        <v>7</v>
      </c>
      <c r="E33" s="496"/>
      <c r="F33" s="148" t="s">
        <v>144</v>
      </c>
      <c r="G33" s="149" t="s">
        <v>145</v>
      </c>
      <c r="H33" s="148" t="s">
        <v>146</v>
      </c>
      <c r="I33" s="149" t="s">
        <v>147</v>
      </c>
      <c r="J33" s="148" t="s">
        <v>148</v>
      </c>
      <c r="K33" s="149" t="s">
        <v>149</v>
      </c>
      <c r="L33" s="147"/>
      <c r="M33" s="126"/>
      <c r="N33" s="127"/>
    </row>
    <row r="34" spans="1:14" s="128" customFormat="1" ht="14.1" customHeight="1">
      <c r="A34" s="129"/>
      <c r="B34" s="130"/>
      <c r="C34" s="147"/>
      <c r="D34" s="497" t="str">
        <f>I8</f>
        <v>Tacoma United Eclipse</v>
      </c>
      <c r="E34" s="498"/>
      <c r="F34" s="150">
        <v>9</v>
      </c>
      <c r="G34" s="150">
        <v>9</v>
      </c>
      <c r="H34" s="150">
        <v>10</v>
      </c>
      <c r="I34" s="150"/>
      <c r="J34" s="150"/>
      <c r="K34" s="150">
        <v>28</v>
      </c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I9</f>
        <v>Whatcom FC Rangers White</v>
      </c>
      <c r="E35" s="498"/>
      <c r="F35" s="150">
        <v>1</v>
      </c>
      <c r="G35" s="150">
        <v>0</v>
      </c>
      <c r="H35" s="150">
        <v>8</v>
      </c>
      <c r="I35" s="150"/>
      <c r="J35" s="150"/>
      <c r="K35" s="150">
        <v>9</v>
      </c>
      <c r="L35" s="147"/>
      <c r="M35" s="126"/>
      <c r="N35" s="127"/>
    </row>
    <row r="36" spans="1:14" s="128" customFormat="1" ht="14.1" customHeight="1">
      <c r="A36" s="129"/>
      <c r="B36" s="130"/>
      <c r="C36" s="147"/>
      <c r="D36" s="497" t="str">
        <f>I10</f>
        <v>SSC Shadow United</v>
      </c>
      <c r="E36" s="498"/>
      <c r="F36" s="150">
        <v>1</v>
      </c>
      <c r="G36" s="150">
        <v>0</v>
      </c>
      <c r="H36" s="150">
        <v>0</v>
      </c>
      <c r="I36" s="150"/>
      <c r="J36" s="150"/>
      <c r="K36" s="150">
        <v>1</v>
      </c>
      <c r="L36" s="147"/>
      <c r="M36" s="126"/>
      <c r="N36" s="127"/>
    </row>
    <row r="37" spans="1:14" s="128" customFormat="1" ht="14.1" customHeight="1">
      <c r="A37" s="129"/>
      <c r="B37" s="130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26"/>
      <c r="N37" s="127"/>
    </row>
    <row r="38" spans="1:14" ht="14.1" customHeight="1">
      <c r="A38" s="129"/>
      <c r="B38" s="130"/>
      <c r="C38" s="152"/>
      <c r="D38" s="153" t="s">
        <v>142</v>
      </c>
      <c r="E38" s="154"/>
      <c r="F38" s="154"/>
      <c r="G38" s="154"/>
      <c r="H38" s="154"/>
      <c r="I38" s="154"/>
      <c r="J38" s="154"/>
      <c r="K38" s="154"/>
      <c r="L38" s="154"/>
      <c r="M38" s="155"/>
      <c r="N38" s="156"/>
    </row>
    <row r="39" spans="1:14" ht="14.1" customHeight="1">
      <c r="A39" s="158"/>
      <c r="B39" s="159"/>
      <c r="C39" s="160"/>
      <c r="D39" s="161"/>
      <c r="E39" s="514" t="s">
        <v>343</v>
      </c>
      <c r="F39" s="499"/>
      <c r="G39" s="499"/>
      <c r="H39" s="499"/>
      <c r="I39" s="499"/>
      <c r="J39" s="499"/>
      <c r="K39" s="499"/>
      <c r="L39" s="154"/>
      <c r="M39" s="155"/>
      <c r="N39" s="156"/>
    </row>
    <row r="40" spans="1:14">
      <c r="A40" s="158"/>
      <c r="B40" s="159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Top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F1:L2"/>
    <mergeCell ref="C3:L5"/>
    <mergeCell ref="E7:F7"/>
    <mergeCell ref="I7:J7"/>
    <mergeCell ref="E8:F8"/>
    <mergeCell ref="I8:J8"/>
    <mergeCell ref="E9:F9"/>
    <mergeCell ref="I9:J9"/>
    <mergeCell ref="E10:F10"/>
    <mergeCell ref="I10:J10"/>
    <mergeCell ref="G12:H12"/>
    <mergeCell ref="I12:J12"/>
    <mergeCell ref="G13:H13"/>
    <mergeCell ref="I13:J13"/>
    <mergeCell ref="G14:H14"/>
    <mergeCell ref="I14:J14"/>
    <mergeCell ref="G16:H16"/>
    <mergeCell ref="I16:J16"/>
    <mergeCell ref="G17:H17"/>
    <mergeCell ref="I17:J17"/>
    <mergeCell ref="G18:H18"/>
    <mergeCell ref="I18:J18"/>
    <mergeCell ref="G20:H20"/>
    <mergeCell ref="I20:J20"/>
    <mergeCell ref="D31:E31"/>
    <mergeCell ref="G21:H21"/>
    <mergeCell ref="I21:J21"/>
    <mergeCell ref="G23:H23"/>
    <mergeCell ref="I23:J23"/>
    <mergeCell ref="G24:H24"/>
    <mergeCell ref="I24:J24"/>
    <mergeCell ref="G26:H26"/>
    <mergeCell ref="I26:J26"/>
    <mergeCell ref="D28:E28"/>
    <mergeCell ref="D29:E29"/>
    <mergeCell ref="D30:E30"/>
    <mergeCell ref="D33:E33"/>
    <mergeCell ref="D34:E34"/>
    <mergeCell ref="D35:E35"/>
    <mergeCell ref="D36:E36"/>
    <mergeCell ref="E39:K39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showGridLines="0" topLeftCell="A7" workbookViewId="0">
      <selection activeCell="G22" sqref="G22:H22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5" s="98" customFormat="1" ht="29.1" customHeight="1" thickTop="1">
      <c r="A1" s="94"/>
      <c r="B1" s="95"/>
      <c r="C1" s="95"/>
      <c r="D1" s="95"/>
      <c r="E1" s="95"/>
      <c r="F1" s="471" t="s">
        <v>4</v>
      </c>
      <c r="G1" s="521"/>
      <c r="H1" s="521"/>
      <c r="I1" s="521"/>
      <c r="J1" s="521"/>
      <c r="K1" s="521"/>
      <c r="L1" s="521"/>
      <c r="M1" s="404"/>
      <c r="N1" s="97"/>
    </row>
    <row r="2" spans="1:15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5" s="106" customFormat="1" ht="15" customHeight="1" thickTop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5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5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5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5" s="171" customFormat="1" ht="18" customHeight="1">
      <c r="A7" s="107"/>
      <c r="B7" s="108"/>
      <c r="C7" s="109"/>
      <c r="D7" s="109"/>
      <c r="E7" s="106"/>
      <c r="F7" s="106"/>
      <c r="G7" s="487" t="s">
        <v>8</v>
      </c>
      <c r="H7" s="488"/>
      <c r="K7" s="168"/>
      <c r="L7" s="168"/>
      <c r="M7" s="169"/>
      <c r="N7" s="170"/>
    </row>
    <row r="8" spans="1:15" s="121" customFormat="1" ht="14.1" customHeight="1">
      <c r="A8" s="172"/>
      <c r="B8" s="173"/>
      <c r="C8" s="168"/>
      <c r="D8" s="168"/>
      <c r="E8" s="171"/>
      <c r="F8" s="171"/>
      <c r="G8" s="489" t="s">
        <v>264</v>
      </c>
      <c r="H8" s="490"/>
      <c r="K8" s="117"/>
      <c r="L8" s="117"/>
      <c r="M8" s="119"/>
      <c r="N8" s="120"/>
    </row>
    <row r="9" spans="1:15" s="121" customFormat="1" ht="14.1" customHeight="1">
      <c r="A9" s="122"/>
      <c r="B9" s="123"/>
      <c r="C9" s="117"/>
      <c r="D9" s="117"/>
      <c r="G9" s="489" t="s">
        <v>265</v>
      </c>
      <c r="H9" s="490"/>
      <c r="K9" s="117"/>
      <c r="L9" s="117"/>
      <c r="M9" s="119"/>
      <c r="N9" s="120"/>
    </row>
    <row r="10" spans="1:15" s="121" customFormat="1" ht="14.1" customHeight="1">
      <c r="A10" s="122"/>
      <c r="B10" s="123"/>
      <c r="C10" s="117"/>
      <c r="D10" s="117"/>
      <c r="G10" s="489" t="s">
        <v>26</v>
      </c>
      <c r="H10" s="490"/>
      <c r="K10" s="117"/>
      <c r="L10" s="117"/>
      <c r="M10" s="119"/>
      <c r="N10" s="120"/>
    </row>
    <row r="11" spans="1:15" s="121" customFormat="1" ht="14.1" customHeight="1">
      <c r="A11" s="122"/>
      <c r="B11" s="123"/>
      <c r="C11" s="117"/>
      <c r="D11" s="117"/>
      <c r="G11" s="489" t="s">
        <v>159</v>
      </c>
      <c r="H11" s="490"/>
      <c r="K11" s="117"/>
      <c r="L11" s="117"/>
      <c r="M11" s="119"/>
      <c r="N11" s="120"/>
    </row>
    <row r="12" spans="1:15" s="121" customFormat="1" ht="14.1" customHeight="1">
      <c r="A12" s="122"/>
      <c r="B12" s="123"/>
      <c r="C12" s="117"/>
      <c r="D12" s="117"/>
      <c r="G12" s="489" t="s">
        <v>25</v>
      </c>
      <c r="H12" s="490"/>
      <c r="I12" s="294"/>
      <c r="J12" s="294"/>
      <c r="K12" s="117"/>
      <c r="L12" s="117"/>
      <c r="M12" s="119"/>
      <c r="N12" s="120"/>
    </row>
    <row r="13" spans="1:15" s="121" customFormat="1" ht="14.1" customHeight="1">
      <c r="A13" s="122"/>
      <c r="B13" s="123"/>
      <c r="C13" s="117"/>
      <c r="D13" s="117"/>
      <c r="G13" s="489" t="s">
        <v>91</v>
      </c>
      <c r="H13" s="490"/>
      <c r="I13" s="294"/>
      <c r="J13" s="294"/>
      <c r="K13" s="117"/>
      <c r="L13" s="117"/>
      <c r="M13" s="119"/>
      <c r="N13" s="120"/>
    </row>
    <row r="14" spans="1:15" s="121" customFormat="1" ht="14.1" customHeight="1">
      <c r="A14" s="122"/>
      <c r="B14" s="123"/>
      <c r="C14" s="117"/>
      <c r="D14" s="117"/>
      <c r="G14" s="489" t="s">
        <v>267</v>
      </c>
      <c r="H14" s="490"/>
      <c r="I14" s="294"/>
      <c r="J14" s="294"/>
      <c r="K14" s="117"/>
      <c r="L14" s="117"/>
      <c r="M14" s="119"/>
      <c r="N14" s="120"/>
    </row>
    <row r="15" spans="1:15" s="121" customFormat="1" ht="14.1" customHeight="1">
      <c r="A15" s="122"/>
      <c r="B15" s="123"/>
      <c r="C15" s="117"/>
      <c r="D15" s="117"/>
      <c r="E15" s="117"/>
      <c r="F15" s="117"/>
      <c r="G15" s="295" t="s">
        <v>108</v>
      </c>
      <c r="H15" s="296"/>
      <c r="I15" s="294"/>
      <c r="J15" s="294"/>
      <c r="K15" s="117"/>
      <c r="L15" s="117"/>
      <c r="M15" s="119"/>
      <c r="N15" s="120"/>
      <c r="O15" s="408"/>
    </row>
    <row r="16" spans="1:15" s="121" customFormat="1" ht="14.1" customHeight="1">
      <c r="A16" s="122"/>
      <c r="B16" s="123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9"/>
      <c r="N16" s="120"/>
      <c r="O16" s="408"/>
    </row>
    <row r="17" spans="1:15" s="128" customFormat="1" ht="14.1" customHeight="1">
      <c r="A17" s="122"/>
      <c r="B17" s="123"/>
      <c r="C17" s="405" t="s">
        <v>131</v>
      </c>
      <c r="D17" s="125" t="s">
        <v>132</v>
      </c>
      <c r="E17" s="405" t="s">
        <v>133</v>
      </c>
      <c r="F17" s="405" t="s">
        <v>43</v>
      </c>
      <c r="G17" s="485" t="s">
        <v>135</v>
      </c>
      <c r="H17" s="485"/>
      <c r="I17" s="519" t="s">
        <v>136</v>
      </c>
      <c r="J17" s="520"/>
      <c r="K17" s="405" t="s">
        <v>43</v>
      </c>
      <c r="L17" s="405" t="s">
        <v>137</v>
      </c>
      <c r="M17" s="126"/>
      <c r="N17" s="127"/>
      <c r="O17" s="409"/>
    </row>
    <row r="18" spans="1:15" s="128" customFormat="1" ht="14.1" customHeight="1">
      <c r="A18" s="129"/>
      <c r="B18" s="130"/>
      <c r="C18" s="143">
        <v>42209</v>
      </c>
      <c r="D18" s="136">
        <v>0.54166666666666663</v>
      </c>
      <c r="E18" s="134">
        <v>2</v>
      </c>
      <c r="F18" s="412" t="s">
        <v>276</v>
      </c>
      <c r="G18" s="581" t="str">
        <f>G8</f>
        <v>Fenix FC BU14</v>
      </c>
      <c r="H18" s="582"/>
      <c r="I18" s="581" t="str">
        <f>G9</f>
        <v>ISC Gunner's Select A</v>
      </c>
      <c r="J18" s="581"/>
      <c r="K18" s="412" t="s">
        <v>276</v>
      </c>
      <c r="L18" s="135" t="s">
        <v>117</v>
      </c>
      <c r="M18" s="126"/>
      <c r="N18" s="127"/>
      <c r="O18" s="410"/>
    </row>
    <row r="19" spans="1:15" s="128" customFormat="1" ht="14.1" customHeight="1">
      <c r="A19" s="129"/>
      <c r="B19" s="130"/>
      <c r="C19" s="143">
        <v>42209</v>
      </c>
      <c r="D19" s="136">
        <v>0.59375</v>
      </c>
      <c r="E19" s="134">
        <v>2</v>
      </c>
      <c r="F19" s="134"/>
      <c r="G19" s="492" t="str">
        <f>G10</f>
        <v>Pumas Seattle U14</v>
      </c>
      <c r="H19" s="493"/>
      <c r="I19" s="492" t="str">
        <f>G11</f>
        <v>Tacoma United San Martin</v>
      </c>
      <c r="J19" s="492"/>
      <c r="K19" s="135"/>
      <c r="L19" s="135" t="s">
        <v>117</v>
      </c>
      <c r="M19" s="126"/>
      <c r="N19" s="127"/>
      <c r="O19" s="409"/>
    </row>
    <row r="20" spans="1:15" s="128" customFormat="1" ht="14.1" customHeight="1">
      <c r="A20" s="129"/>
      <c r="B20" s="130"/>
      <c r="C20" s="143">
        <v>42209</v>
      </c>
      <c r="D20" s="136">
        <v>0.64583333333333337</v>
      </c>
      <c r="E20" s="134">
        <v>2</v>
      </c>
      <c r="F20" s="134"/>
      <c r="G20" s="569" t="str">
        <f>G12</f>
        <v>Tacoma United Eclipse</v>
      </c>
      <c r="H20" s="570"/>
      <c r="I20" s="569" t="str">
        <f>G13</f>
        <v>Whatcom FC Rangers White</v>
      </c>
      <c r="J20" s="570"/>
      <c r="K20" s="135"/>
      <c r="L20" s="135" t="s">
        <v>117</v>
      </c>
      <c r="M20" s="126"/>
      <c r="N20" s="127"/>
      <c r="O20" s="409"/>
    </row>
    <row r="21" spans="1:15" s="128" customFormat="1" ht="6.75" customHeight="1">
      <c r="A21" s="129"/>
      <c r="B21" s="130"/>
      <c r="C21" s="137"/>
      <c r="D21" s="138"/>
      <c r="E21" s="139"/>
      <c r="F21" s="139"/>
      <c r="G21" s="140"/>
      <c r="H21" s="145"/>
      <c r="I21" s="140"/>
      <c r="J21" s="140"/>
      <c r="K21" s="142"/>
      <c r="L21" s="142"/>
      <c r="M21" s="126"/>
      <c r="N21" s="127"/>
      <c r="O21" s="409"/>
    </row>
    <row r="22" spans="1:15" s="128" customFormat="1" ht="14.1" customHeight="1">
      <c r="A22" s="129"/>
      <c r="B22" s="130"/>
      <c r="C22" s="143">
        <v>42210</v>
      </c>
      <c r="D22" s="136">
        <v>0.4375</v>
      </c>
      <c r="E22" s="134">
        <v>1</v>
      </c>
      <c r="F22" s="134"/>
      <c r="G22" s="574" t="str">
        <f>G14</f>
        <v>SSC Shadow United</v>
      </c>
      <c r="H22" s="575"/>
      <c r="I22" s="574" t="str">
        <f>G9</f>
        <v>ISC Gunner's Select A</v>
      </c>
      <c r="J22" s="574"/>
      <c r="K22" s="146"/>
      <c r="L22" s="135" t="s">
        <v>117</v>
      </c>
      <c r="M22" s="126"/>
      <c r="N22" s="127"/>
      <c r="O22" s="409"/>
    </row>
    <row r="23" spans="1:15" s="128" customFormat="1">
      <c r="A23" s="129"/>
      <c r="B23" s="130"/>
      <c r="C23" s="143">
        <v>42210</v>
      </c>
      <c r="D23" s="136">
        <v>0.48958333333333331</v>
      </c>
      <c r="E23" s="134">
        <v>1</v>
      </c>
      <c r="F23" s="134"/>
      <c r="G23" s="574" t="str">
        <f>G13</f>
        <v>Whatcom FC Rangers White</v>
      </c>
      <c r="H23" s="575"/>
      <c r="I23" s="577" t="s">
        <v>275</v>
      </c>
      <c r="J23" s="577"/>
      <c r="K23" s="411"/>
      <c r="L23" s="135" t="s">
        <v>117</v>
      </c>
      <c r="M23" s="126"/>
      <c r="N23" s="127"/>
      <c r="O23" s="409"/>
    </row>
    <row r="24" spans="1:15" s="128" customFormat="1" ht="14.1" customHeight="1">
      <c r="A24" s="129"/>
      <c r="B24" s="130"/>
      <c r="C24" s="143">
        <v>42210</v>
      </c>
      <c r="D24" s="136">
        <v>0.54166666666666663</v>
      </c>
      <c r="E24" s="134">
        <v>1</v>
      </c>
      <c r="F24" s="134"/>
      <c r="G24" s="574" t="str">
        <f>G12</f>
        <v>Tacoma United Eclipse</v>
      </c>
      <c r="H24" s="575"/>
      <c r="I24" s="574" t="str">
        <f>G10</f>
        <v>Pumas Seattle U14</v>
      </c>
      <c r="J24" s="574"/>
      <c r="K24" s="135"/>
      <c r="L24" s="135" t="s">
        <v>117</v>
      </c>
      <c r="M24" s="126"/>
      <c r="N24" s="127"/>
      <c r="O24" s="409"/>
    </row>
    <row r="25" spans="1:15" s="128" customFormat="1" ht="6.75" customHeight="1">
      <c r="A25" s="129"/>
      <c r="B25" s="130"/>
      <c r="C25" s="137"/>
      <c r="D25" s="138"/>
      <c r="E25" s="139"/>
      <c r="F25" s="139"/>
      <c r="G25" s="297"/>
      <c r="H25" s="298"/>
      <c r="I25" s="297"/>
      <c r="J25" s="297"/>
      <c r="K25" s="142"/>
      <c r="L25" s="142"/>
      <c r="M25" s="126"/>
      <c r="N25" s="127"/>
      <c r="O25" s="409"/>
    </row>
    <row r="26" spans="1:15" s="128" customFormat="1" ht="14.1" customHeight="1">
      <c r="A26" s="129"/>
      <c r="B26" s="130"/>
      <c r="C26" s="143">
        <v>42210</v>
      </c>
      <c r="D26" s="136">
        <v>0.75</v>
      </c>
      <c r="E26" s="134">
        <v>2</v>
      </c>
      <c r="F26" s="412"/>
      <c r="G26" s="577" t="s">
        <v>274</v>
      </c>
      <c r="H26" s="578"/>
      <c r="I26" s="574" t="str">
        <f>G10</f>
        <v>Pumas Seattle U14</v>
      </c>
      <c r="J26" s="574"/>
      <c r="K26" s="135"/>
      <c r="L26" s="135" t="s">
        <v>117</v>
      </c>
      <c r="M26" s="126"/>
      <c r="N26" s="127"/>
      <c r="O26" s="409"/>
    </row>
    <row r="27" spans="1:15" s="128" customFormat="1" ht="13.5" customHeight="1">
      <c r="A27" s="129"/>
      <c r="B27" s="130"/>
      <c r="C27" s="143">
        <v>42210</v>
      </c>
      <c r="D27" s="299">
        <v>0.80208333333333337</v>
      </c>
      <c r="E27" s="134">
        <v>1</v>
      </c>
      <c r="F27" s="412" t="s">
        <v>276</v>
      </c>
      <c r="G27" s="579" t="str">
        <f>G11</f>
        <v>Tacoma United San Martin</v>
      </c>
      <c r="H27" s="580"/>
      <c r="I27" s="579" t="str">
        <f>G9</f>
        <v>ISC Gunner's Select A</v>
      </c>
      <c r="J27" s="579"/>
      <c r="K27" s="412" t="s">
        <v>276</v>
      </c>
      <c r="L27" s="135" t="s">
        <v>117</v>
      </c>
      <c r="M27" s="126"/>
      <c r="N27" s="127"/>
      <c r="O27" s="409"/>
    </row>
    <row r="28" spans="1:15" s="128" customFormat="1" ht="14.1" customHeight="1">
      <c r="A28" s="129"/>
      <c r="B28" s="130"/>
      <c r="C28" s="143">
        <v>42210</v>
      </c>
      <c r="D28" s="299">
        <v>0.80208333333333337</v>
      </c>
      <c r="E28" s="134">
        <v>2</v>
      </c>
      <c r="F28" s="134"/>
      <c r="G28" s="574" t="str">
        <f>G14</f>
        <v>SSC Shadow United</v>
      </c>
      <c r="H28" s="575"/>
      <c r="I28" s="574" t="str">
        <f>G13</f>
        <v>Whatcom FC Rangers White</v>
      </c>
      <c r="J28" s="574"/>
      <c r="K28" s="135"/>
      <c r="L28" s="135" t="s">
        <v>117</v>
      </c>
      <c r="M28" s="126"/>
      <c r="N28" s="127"/>
      <c r="O28" s="409"/>
    </row>
    <row r="29" spans="1:15" s="128" customFormat="1" ht="6" customHeight="1">
      <c r="A29" s="129"/>
      <c r="B29" s="130"/>
      <c r="C29" s="137"/>
      <c r="D29" s="138"/>
      <c r="E29" s="139"/>
      <c r="F29" s="139"/>
      <c r="G29" s="297"/>
      <c r="H29" s="300"/>
      <c r="I29" s="297"/>
      <c r="J29" s="297"/>
      <c r="K29" s="142"/>
      <c r="L29" s="142"/>
      <c r="M29" s="126"/>
      <c r="N29" s="127"/>
      <c r="O29" s="409"/>
    </row>
    <row r="30" spans="1:15" s="128" customFormat="1" ht="14.1" customHeight="1">
      <c r="A30" s="129"/>
      <c r="B30" s="130"/>
      <c r="C30" s="143">
        <v>42211</v>
      </c>
      <c r="D30" s="136">
        <v>0.4375</v>
      </c>
      <c r="E30" s="134">
        <v>1</v>
      </c>
      <c r="F30" s="134"/>
      <c r="G30" s="574" t="str">
        <f>G11</f>
        <v>Tacoma United San Martin</v>
      </c>
      <c r="H30" s="575"/>
      <c r="I30" s="577" t="s">
        <v>274</v>
      </c>
      <c r="J30" s="577"/>
      <c r="K30" s="411"/>
      <c r="L30" s="135" t="s">
        <v>117</v>
      </c>
      <c r="M30" s="126"/>
      <c r="N30" s="127"/>
      <c r="O30" s="409"/>
    </row>
    <row r="31" spans="1:15" s="128" customFormat="1" ht="14.1" customHeight="1">
      <c r="A31" s="129"/>
      <c r="B31" s="130"/>
      <c r="C31" s="143">
        <v>42211</v>
      </c>
      <c r="D31" s="136">
        <v>0.4375</v>
      </c>
      <c r="E31" s="134">
        <v>2</v>
      </c>
      <c r="F31" s="134"/>
      <c r="G31" s="574" t="str">
        <f>G12</f>
        <v>Tacoma United Eclipse</v>
      </c>
      <c r="H31" s="575"/>
      <c r="I31" s="574" t="str">
        <f>G14</f>
        <v>SSC Shadow United</v>
      </c>
      <c r="J31" s="574"/>
      <c r="K31" s="135"/>
      <c r="L31" s="135" t="s">
        <v>117</v>
      </c>
      <c r="M31" s="126"/>
      <c r="N31" s="127"/>
      <c r="O31" s="409"/>
    </row>
    <row r="32" spans="1:15" s="128" customFormat="1" ht="6.75" customHeight="1">
      <c r="A32" s="129"/>
      <c r="B32" s="130"/>
      <c r="C32" s="137"/>
      <c r="D32" s="138"/>
      <c r="E32" s="139"/>
      <c r="F32" s="139"/>
      <c r="G32" s="140"/>
      <c r="H32" s="141"/>
      <c r="I32" s="140"/>
      <c r="J32" s="140"/>
      <c r="K32" s="142"/>
      <c r="L32" s="142"/>
      <c r="M32" s="126"/>
      <c r="N32" s="127"/>
      <c r="O32" s="409"/>
    </row>
    <row r="33" spans="1:15" s="128" customFormat="1" ht="14.1" customHeight="1">
      <c r="A33" s="129"/>
      <c r="B33" s="130"/>
      <c r="C33" s="143">
        <v>42211</v>
      </c>
      <c r="D33" s="136">
        <v>0.61458333333333337</v>
      </c>
      <c r="E33" s="134">
        <v>2</v>
      </c>
      <c r="F33" s="134"/>
      <c r="G33" s="494" t="s">
        <v>102</v>
      </c>
      <c r="H33" s="493"/>
      <c r="I33" s="494" t="s">
        <v>103</v>
      </c>
      <c r="J33" s="494"/>
      <c r="K33" s="146"/>
      <c r="L33" s="135" t="s">
        <v>142</v>
      </c>
      <c r="M33" s="126"/>
      <c r="N33" s="127"/>
      <c r="O33" s="409"/>
    </row>
    <row r="34" spans="1:15" s="128" customFormat="1" ht="14.1" customHeight="1">
      <c r="A34" s="129"/>
      <c r="B34" s="130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26"/>
      <c r="N34" s="127"/>
      <c r="O34" s="409"/>
    </row>
    <row r="35" spans="1:15" s="128" customFormat="1" ht="14.1" customHeight="1">
      <c r="A35" s="129"/>
      <c r="B35" s="130"/>
      <c r="C35" s="495" t="s">
        <v>101</v>
      </c>
      <c r="D35" s="532"/>
      <c r="E35" s="496"/>
      <c r="F35" s="148" t="s">
        <v>144</v>
      </c>
      <c r="G35" s="149" t="s">
        <v>145</v>
      </c>
      <c r="H35" s="148" t="s">
        <v>146</v>
      </c>
      <c r="I35" s="148" t="s">
        <v>104</v>
      </c>
      <c r="J35" s="148" t="s">
        <v>147</v>
      </c>
      <c r="K35" s="148" t="s">
        <v>148</v>
      </c>
      <c r="L35" s="148" t="s">
        <v>149</v>
      </c>
      <c r="M35" s="126"/>
      <c r="N35" s="127"/>
      <c r="O35" s="409"/>
    </row>
    <row r="36" spans="1:15" s="128" customFormat="1" ht="14.1" customHeight="1">
      <c r="A36" s="129"/>
      <c r="B36" s="130"/>
      <c r="C36" s="571" t="str">
        <f>G8</f>
        <v>Fenix FC BU14</v>
      </c>
      <c r="D36" s="572"/>
      <c r="E36" s="573"/>
      <c r="F36" s="150"/>
      <c r="G36" s="150"/>
      <c r="H36" s="150"/>
      <c r="I36" s="150"/>
      <c r="J36" s="150"/>
      <c r="K36" s="150"/>
      <c r="L36" s="150"/>
      <c r="M36" s="126"/>
      <c r="N36" s="127"/>
    </row>
    <row r="37" spans="1:15" s="128" customFormat="1" ht="14.1" customHeight="1">
      <c r="A37" s="129"/>
      <c r="B37" s="130"/>
      <c r="C37" s="571" t="str">
        <f t="shared" ref="C37:C42" si="0">G9</f>
        <v>ISC Gunner's Select A</v>
      </c>
      <c r="D37" s="572"/>
      <c r="E37" s="573"/>
      <c r="F37" s="150"/>
      <c r="G37" s="150"/>
      <c r="H37" s="150"/>
      <c r="I37" s="150" t="s">
        <v>105</v>
      </c>
      <c r="J37" s="150"/>
      <c r="K37" s="150"/>
      <c r="L37" s="150"/>
      <c r="M37" s="126"/>
      <c r="N37" s="127"/>
    </row>
    <row r="38" spans="1:15" s="128" customFormat="1" ht="14.1" customHeight="1">
      <c r="A38" s="129"/>
      <c r="B38" s="130"/>
      <c r="C38" s="571" t="str">
        <f t="shared" si="0"/>
        <v>Pumas Seattle U14</v>
      </c>
      <c r="D38" s="572"/>
      <c r="E38" s="573"/>
      <c r="F38" s="150"/>
      <c r="G38" s="150"/>
      <c r="H38" s="150"/>
      <c r="I38" s="150" t="s">
        <v>105</v>
      </c>
      <c r="J38" s="150"/>
      <c r="K38" s="150"/>
      <c r="L38" s="150"/>
      <c r="M38" s="126"/>
      <c r="N38" s="127"/>
    </row>
    <row r="39" spans="1:15" s="128" customFormat="1" ht="14.1" customHeight="1">
      <c r="A39" s="129"/>
      <c r="B39" s="130"/>
      <c r="C39" s="571" t="str">
        <f t="shared" si="0"/>
        <v>Tacoma United San Martin</v>
      </c>
      <c r="D39" s="572"/>
      <c r="E39" s="573"/>
      <c r="F39" s="150"/>
      <c r="G39" s="150"/>
      <c r="H39" s="150"/>
      <c r="I39" s="150" t="s">
        <v>105</v>
      </c>
      <c r="J39" s="150"/>
      <c r="K39" s="150"/>
      <c r="L39" s="150"/>
      <c r="M39" s="126"/>
      <c r="N39" s="127"/>
    </row>
    <row r="40" spans="1:15" s="128" customFormat="1" ht="13.5" customHeight="1">
      <c r="A40" s="129"/>
      <c r="B40" s="130"/>
      <c r="C40" s="571" t="str">
        <f t="shared" si="0"/>
        <v>Tacoma United Eclipse</v>
      </c>
      <c r="D40" s="572"/>
      <c r="E40" s="573"/>
      <c r="F40" s="150"/>
      <c r="G40" s="150"/>
      <c r="H40" s="150"/>
      <c r="I40" s="150" t="s">
        <v>105</v>
      </c>
      <c r="J40" s="150"/>
      <c r="K40" s="150"/>
      <c r="L40" s="150"/>
      <c r="M40" s="126"/>
      <c r="N40" s="127"/>
    </row>
    <row r="41" spans="1:15" s="128" customFormat="1" ht="14.1" customHeight="1">
      <c r="A41" s="129"/>
      <c r="B41" s="130"/>
      <c r="C41" s="571" t="str">
        <f t="shared" si="0"/>
        <v>Whatcom FC Rangers White</v>
      </c>
      <c r="D41" s="572"/>
      <c r="E41" s="573"/>
      <c r="F41" s="150"/>
      <c r="G41" s="150"/>
      <c r="H41" s="150"/>
      <c r="I41" s="150" t="s">
        <v>105</v>
      </c>
      <c r="J41" s="150"/>
      <c r="K41" s="150"/>
      <c r="L41" s="150"/>
      <c r="M41" s="126"/>
      <c r="N41" s="127"/>
    </row>
    <row r="42" spans="1:15" s="128" customFormat="1" ht="14.1" customHeight="1">
      <c r="A42" s="129"/>
      <c r="B42" s="130"/>
      <c r="C42" s="571" t="str">
        <f t="shared" si="0"/>
        <v>SSC Shadow United</v>
      </c>
      <c r="D42" s="572"/>
      <c r="E42" s="573"/>
      <c r="F42" s="150"/>
      <c r="G42" s="150"/>
      <c r="H42" s="150"/>
      <c r="I42" s="150" t="s">
        <v>105</v>
      </c>
      <c r="J42" s="150"/>
      <c r="K42" s="150"/>
      <c r="L42" s="150"/>
      <c r="M42" s="126"/>
      <c r="N42" s="127"/>
    </row>
    <row r="43" spans="1:15" s="296" customFormat="1" ht="14.1" customHeight="1">
      <c r="A43" s="129"/>
      <c r="B43" s="130"/>
      <c r="C43" s="301" t="s">
        <v>106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3"/>
      <c r="N43" s="304"/>
    </row>
    <row r="44" spans="1:15" s="296" customFormat="1" ht="14.1" customHeight="1">
      <c r="A44" s="305"/>
      <c r="B44" s="30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  <c r="N44" s="304"/>
    </row>
    <row r="45" spans="1:15" ht="14.1" customHeight="1">
      <c r="A45" s="305"/>
      <c r="B45" s="306"/>
      <c r="C45" s="307"/>
      <c r="D45" s="153" t="s">
        <v>142</v>
      </c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5" ht="14.1" customHeight="1">
      <c r="A46" s="158"/>
      <c r="B46" s="159"/>
      <c r="C46" s="160"/>
      <c r="D46" s="161"/>
      <c r="E46" s="499"/>
      <c r="F46" s="499"/>
      <c r="G46" s="499"/>
      <c r="H46" s="499"/>
      <c r="I46" s="499"/>
      <c r="J46" s="499"/>
      <c r="K46" s="499"/>
      <c r="L46" s="154"/>
      <c r="M46" s="155"/>
      <c r="N46" s="156"/>
    </row>
    <row r="47" spans="1:15" ht="14.1" customHeight="1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5" ht="14.1" customHeight="1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 ht="13.5" thickBot="1">
      <c r="A71" s="158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56"/>
    </row>
    <row r="72" spans="1:14" ht="29.1" customHeight="1" thickTop="1" thickBo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13.5" thickTop="1"/>
  </sheetData>
  <mergeCells count="45">
    <mergeCell ref="I17:J17"/>
    <mergeCell ref="F1:L2"/>
    <mergeCell ref="C3:L5"/>
    <mergeCell ref="G7:H7"/>
    <mergeCell ref="G8:H8"/>
    <mergeCell ref="G9:H9"/>
    <mergeCell ref="G10:H10"/>
    <mergeCell ref="G11:H11"/>
    <mergeCell ref="G12:H12"/>
    <mergeCell ref="G13:H13"/>
    <mergeCell ref="G14:H14"/>
    <mergeCell ref="G17:H17"/>
    <mergeCell ref="G18:H18"/>
    <mergeCell ref="I18:J18"/>
    <mergeCell ref="G19:H19"/>
    <mergeCell ref="I19:J19"/>
    <mergeCell ref="G20:H20"/>
    <mergeCell ref="I20:J20"/>
    <mergeCell ref="G22:H22"/>
    <mergeCell ref="I22:J22"/>
    <mergeCell ref="G23:H23"/>
    <mergeCell ref="I23:J23"/>
    <mergeCell ref="G24:H24"/>
    <mergeCell ref="I24:J24"/>
    <mergeCell ref="G26:H26"/>
    <mergeCell ref="I26:J26"/>
    <mergeCell ref="G27:H27"/>
    <mergeCell ref="I27:J27"/>
    <mergeCell ref="G28:H28"/>
    <mergeCell ref="I28:J28"/>
    <mergeCell ref="G30:H30"/>
    <mergeCell ref="I30:J30"/>
    <mergeCell ref="G31:H31"/>
    <mergeCell ref="I31:J31"/>
    <mergeCell ref="G33:H33"/>
    <mergeCell ref="I33:J33"/>
    <mergeCell ref="C41:E41"/>
    <mergeCell ref="C42:E42"/>
    <mergeCell ref="E46:K46"/>
    <mergeCell ref="C35:E35"/>
    <mergeCell ref="C36:E36"/>
    <mergeCell ref="C37:E37"/>
    <mergeCell ref="C38:E38"/>
    <mergeCell ref="C39:E39"/>
    <mergeCell ref="C40:E40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7" workbookViewId="0">
      <selection activeCell="F23" sqref="F23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4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71" customFormat="1" ht="18" customHeight="1">
      <c r="A7" s="107"/>
      <c r="B7" s="108"/>
      <c r="C7" s="109"/>
      <c r="D7" s="109"/>
      <c r="E7" s="106"/>
      <c r="F7" s="106"/>
      <c r="G7" s="487" t="s">
        <v>46</v>
      </c>
      <c r="H7" s="488"/>
      <c r="K7" s="168"/>
      <c r="L7" s="168"/>
      <c r="M7" s="169"/>
      <c r="N7" s="170"/>
    </row>
    <row r="8" spans="1:14" s="121" customFormat="1" ht="14.1" customHeight="1">
      <c r="A8" s="172"/>
      <c r="B8" s="173"/>
      <c r="C8" s="168"/>
      <c r="D8" s="168"/>
      <c r="E8" s="171"/>
      <c r="F8" s="171"/>
      <c r="G8" s="489" t="s">
        <v>264</v>
      </c>
      <c r="H8" s="490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G9" s="489" t="s">
        <v>265</v>
      </c>
      <c r="H9" s="490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G10" s="489" t="s">
        <v>26</v>
      </c>
      <c r="H10" s="490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G11" s="489" t="s">
        <v>159</v>
      </c>
      <c r="H11" s="490"/>
      <c r="K11" s="117"/>
      <c r="L11" s="117"/>
      <c r="M11" s="119"/>
      <c r="N11" s="120"/>
    </row>
    <row r="12" spans="1:14" s="121" customFormat="1" ht="14.1" customHeight="1">
      <c r="A12" s="122"/>
      <c r="B12" s="123"/>
      <c r="C12" s="117"/>
      <c r="D12" s="117"/>
      <c r="G12" s="489" t="s">
        <v>25</v>
      </c>
      <c r="H12" s="490"/>
      <c r="I12" s="294"/>
      <c r="J12" s="294"/>
      <c r="K12" s="117"/>
      <c r="L12" s="117"/>
      <c r="M12" s="119"/>
      <c r="N12" s="120"/>
    </row>
    <row r="13" spans="1:14" s="121" customFormat="1" ht="14.1" customHeight="1">
      <c r="A13" s="122"/>
      <c r="B13" s="123"/>
      <c r="C13" s="117"/>
      <c r="D13" s="117"/>
      <c r="G13" s="489" t="s">
        <v>91</v>
      </c>
      <c r="H13" s="490"/>
      <c r="I13" s="294"/>
      <c r="J13" s="294"/>
      <c r="K13" s="117"/>
      <c r="L13" s="117"/>
      <c r="M13" s="119"/>
      <c r="N13" s="120"/>
    </row>
    <row r="14" spans="1:14" s="121" customFormat="1" ht="14.1" customHeight="1">
      <c r="A14" s="122"/>
      <c r="B14" s="123"/>
      <c r="C14" s="117"/>
      <c r="D14" s="117"/>
      <c r="G14" s="489" t="s">
        <v>267</v>
      </c>
      <c r="H14" s="490"/>
      <c r="I14" s="294"/>
      <c r="J14" s="294"/>
      <c r="K14" s="117"/>
      <c r="L14" s="117"/>
      <c r="M14" s="119"/>
      <c r="N14" s="120"/>
    </row>
    <row r="15" spans="1:14" s="121" customFormat="1" ht="14.1" customHeight="1">
      <c r="A15" s="122"/>
      <c r="B15" s="123"/>
      <c r="C15" s="117"/>
      <c r="D15" s="117"/>
      <c r="E15" s="117"/>
      <c r="F15" s="117"/>
      <c r="G15" s="295" t="s">
        <v>108</v>
      </c>
      <c r="H15" s="296"/>
      <c r="I15" s="294"/>
      <c r="J15" s="294"/>
      <c r="K15" s="117"/>
      <c r="L15" s="117"/>
      <c r="M15" s="119"/>
      <c r="N15" s="120"/>
    </row>
    <row r="16" spans="1:14" s="121" customFormat="1" ht="14.1" customHeight="1">
      <c r="A16" s="122"/>
      <c r="B16" s="123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9"/>
      <c r="N16" s="120"/>
    </row>
    <row r="17" spans="1:14" s="128" customFormat="1" ht="14.1" customHeight="1">
      <c r="A17" s="122"/>
      <c r="B17" s="123"/>
      <c r="C17" s="124" t="s">
        <v>131</v>
      </c>
      <c r="D17" s="125" t="s">
        <v>132</v>
      </c>
      <c r="E17" s="124" t="s">
        <v>133</v>
      </c>
      <c r="F17" s="124" t="s">
        <v>43</v>
      </c>
      <c r="G17" s="485" t="s">
        <v>135</v>
      </c>
      <c r="H17" s="485"/>
      <c r="I17" s="519" t="s">
        <v>136</v>
      </c>
      <c r="J17" s="520"/>
      <c r="K17" s="124" t="s">
        <v>44</v>
      </c>
      <c r="L17" s="124" t="s">
        <v>137</v>
      </c>
      <c r="M17" s="126"/>
      <c r="N17" s="127"/>
    </row>
    <row r="18" spans="1:14" s="128" customFormat="1" ht="14.1" customHeight="1">
      <c r="A18" s="129"/>
      <c r="B18" s="130"/>
      <c r="C18" s="143">
        <v>42209</v>
      </c>
      <c r="D18" s="136">
        <v>0.54166666666666663</v>
      </c>
      <c r="E18" s="134">
        <v>2</v>
      </c>
      <c r="F18" s="134"/>
      <c r="G18" s="492" t="str">
        <f>G8</f>
        <v>Fenix FC BU14</v>
      </c>
      <c r="H18" s="493"/>
      <c r="I18" s="492" t="str">
        <f>G9</f>
        <v>ISC Gunner's Select A</v>
      </c>
      <c r="J18" s="492"/>
      <c r="K18" s="135"/>
      <c r="L18" s="135" t="s">
        <v>117</v>
      </c>
      <c r="M18" s="126"/>
      <c r="N18" s="127"/>
    </row>
    <row r="19" spans="1:14" s="128" customFormat="1" ht="14.1" customHeight="1">
      <c r="A19" s="129"/>
      <c r="B19" s="130"/>
      <c r="C19" s="143">
        <v>42209</v>
      </c>
      <c r="D19" s="136">
        <v>0.59375</v>
      </c>
      <c r="E19" s="134">
        <v>2</v>
      </c>
      <c r="F19" s="134"/>
      <c r="G19" s="492" t="str">
        <f>G10</f>
        <v>Pumas Seattle U14</v>
      </c>
      <c r="H19" s="493"/>
      <c r="I19" s="492" t="str">
        <f>G11</f>
        <v>Tacoma United San Martin</v>
      </c>
      <c r="J19" s="492"/>
      <c r="K19" s="135"/>
      <c r="L19" s="135" t="s">
        <v>117</v>
      </c>
      <c r="M19" s="126"/>
      <c r="N19" s="127"/>
    </row>
    <row r="20" spans="1:14" s="128" customFormat="1" ht="14.1" customHeight="1">
      <c r="A20" s="129"/>
      <c r="B20" s="130"/>
      <c r="C20" s="143">
        <v>42209</v>
      </c>
      <c r="D20" s="136">
        <v>0.64583333333333337</v>
      </c>
      <c r="E20" s="134">
        <v>2</v>
      </c>
      <c r="F20" s="134"/>
      <c r="G20" s="569" t="str">
        <f>G12</f>
        <v>Tacoma United Eclipse</v>
      </c>
      <c r="H20" s="570"/>
      <c r="I20" s="569" t="str">
        <f>G13</f>
        <v>Whatcom FC Rangers White</v>
      </c>
      <c r="J20" s="570"/>
      <c r="K20" s="135"/>
      <c r="L20" s="135" t="s">
        <v>117</v>
      </c>
      <c r="M20" s="126"/>
      <c r="N20" s="127"/>
    </row>
    <row r="21" spans="1:14" s="128" customFormat="1" ht="6.75" customHeight="1">
      <c r="A21" s="129"/>
      <c r="B21" s="130"/>
      <c r="C21" s="137"/>
      <c r="D21" s="138"/>
      <c r="E21" s="139"/>
      <c r="F21" s="139"/>
      <c r="G21" s="140"/>
      <c r="H21" s="145"/>
      <c r="I21" s="140"/>
      <c r="J21" s="140"/>
      <c r="K21" s="142"/>
      <c r="L21" s="142"/>
      <c r="M21" s="126"/>
      <c r="N21" s="127"/>
    </row>
    <row r="22" spans="1:14" s="128" customFormat="1" ht="14.1" customHeight="1">
      <c r="A22" s="129"/>
      <c r="B22" s="130"/>
      <c r="C22" s="143">
        <v>42210</v>
      </c>
      <c r="D22" s="136">
        <v>0.4375</v>
      </c>
      <c r="E22" s="134">
        <v>1</v>
      </c>
      <c r="F22" s="134"/>
      <c r="G22" s="574" t="str">
        <f>G14</f>
        <v>SSC Shadow United</v>
      </c>
      <c r="H22" s="575"/>
      <c r="I22" s="574" t="str">
        <f>G9</f>
        <v>ISC Gunner's Select A</v>
      </c>
      <c r="J22" s="574"/>
      <c r="K22" s="146"/>
      <c r="L22" s="135" t="s">
        <v>117</v>
      </c>
      <c r="M22" s="126"/>
      <c r="N22" s="127"/>
    </row>
    <row r="23" spans="1:14" s="128" customFormat="1">
      <c r="A23" s="129"/>
      <c r="B23" s="130"/>
      <c r="C23" s="143">
        <v>42210</v>
      </c>
      <c r="D23" s="136">
        <v>0.48958333333333331</v>
      </c>
      <c r="E23" s="134">
        <v>1</v>
      </c>
      <c r="F23" s="134"/>
      <c r="G23" s="574" t="str">
        <f>G13</f>
        <v>Whatcom FC Rangers White</v>
      </c>
      <c r="H23" s="575"/>
      <c r="I23" s="574" t="str">
        <f>G8</f>
        <v>Fenix FC BU14</v>
      </c>
      <c r="J23" s="574"/>
      <c r="K23" s="135"/>
      <c r="L23" s="135" t="s">
        <v>117</v>
      </c>
      <c r="M23" s="126"/>
      <c r="N23" s="127"/>
    </row>
    <row r="24" spans="1:14" s="128" customFormat="1" ht="14.1" customHeight="1">
      <c r="A24" s="129"/>
      <c r="B24" s="130"/>
      <c r="C24" s="143">
        <v>42210</v>
      </c>
      <c r="D24" s="136">
        <v>0.54166666666666663</v>
      </c>
      <c r="E24" s="134">
        <v>1</v>
      </c>
      <c r="F24" s="134"/>
      <c r="G24" s="574" t="str">
        <f>G12</f>
        <v>Tacoma United Eclipse</v>
      </c>
      <c r="H24" s="575"/>
      <c r="I24" s="574" t="str">
        <f>G10</f>
        <v>Pumas Seattle U14</v>
      </c>
      <c r="J24" s="574"/>
      <c r="K24" s="135"/>
      <c r="L24" s="135" t="s">
        <v>117</v>
      </c>
      <c r="M24" s="126"/>
      <c r="N24" s="127"/>
    </row>
    <row r="25" spans="1:14" s="128" customFormat="1" ht="6.75" customHeight="1">
      <c r="A25" s="129"/>
      <c r="B25" s="130"/>
      <c r="C25" s="137"/>
      <c r="D25" s="138"/>
      <c r="E25" s="139"/>
      <c r="F25" s="139"/>
      <c r="G25" s="297"/>
      <c r="H25" s="298"/>
      <c r="I25" s="297"/>
      <c r="J25" s="297"/>
      <c r="K25" s="142"/>
      <c r="L25" s="142"/>
      <c r="M25" s="126"/>
      <c r="N25" s="127"/>
    </row>
    <row r="26" spans="1:14" s="128" customFormat="1" ht="14.1" customHeight="1">
      <c r="A26" s="129"/>
      <c r="B26" s="130"/>
      <c r="C26" s="143">
        <v>42210</v>
      </c>
      <c r="D26" s="136">
        <v>0.75</v>
      </c>
      <c r="E26" s="134">
        <v>2</v>
      </c>
      <c r="F26" s="134"/>
      <c r="G26" s="574" t="str">
        <f>G8</f>
        <v>Fenix FC BU14</v>
      </c>
      <c r="H26" s="575"/>
      <c r="I26" s="574" t="str">
        <f>G10</f>
        <v>Pumas Seattle U14</v>
      </c>
      <c r="J26" s="574"/>
      <c r="K26" s="135"/>
      <c r="L26" s="135" t="s">
        <v>117</v>
      </c>
      <c r="M26" s="126"/>
      <c r="N26" s="127"/>
    </row>
    <row r="27" spans="1:14" s="128" customFormat="1" ht="13.5" customHeight="1">
      <c r="A27" s="129"/>
      <c r="B27" s="130"/>
      <c r="C27" s="143">
        <v>42210</v>
      </c>
      <c r="D27" s="299">
        <v>0.80208333333333337</v>
      </c>
      <c r="E27" s="134">
        <v>1</v>
      </c>
      <c r="F27" s="134"/>
      <c r="G27" s="574" t="str">
        <f>G11</f>
        <v>Tacoma United San Martin</v>
      </c>
      <c r="H27" s="575"/>
      <c r="I27" s="574" t="str">
        <f>G9</f>
        <v>ISC Gunner's Select A</v>
      </c>
      <c r="J27" s="574"/>
      <c r="K27" s="135"/>
      <c r="L27" s="135" t="s">
        <v>117</v>
      </c>
      <c r="M27" s="126"/>
      <c r="N27" s="127"/>
    </row>
    <row r="28" spans="1:14" s="128" customFormat="1" ht="14.1" customHeight="1">
      <c r="A28" s="129"/>
      <c r="B28" s="130"/>
      <c r="C28" s="143">
        <v>42210</v>
      </c>
      <c r="D28" s="299">
        <v>0.80208333333333337</v>
      </c>
      <c r="E28" s="134">
        <v>2</v>
      </c>
      <c r="F28" s="134"/>
      <c r="G28" s="574" t="str">
        <f>G14</f>
        <v>SSC Shadow United</v>
      </c>
      <c r="H28" s="575"/>
      <c r="I28" s="574" t="str">
        <f>G13</f>
        <v>Whatcom FC Rangers White</v>
      </c>
      <c r="J28" s="574"/>
      <c r="K28" s="135"/>
      <c r="L28" s="135" t="s">
        <v>117</v>
      </c>
      <c r="M28" s="126"/>
      <c r="N28" s="127"/>
    </row>
    <row r="29" spans="1:14" s="128" customFormat="1" ht="6" customHeight="1">
      <c r="A29" s="129"/>
      <c r="B29" s="130"/>
      <c r="C29" s="137"/>
      <c r="D29" s="138"/>
      <c r="E29" s="139"/>
      <c r="F29" s="139"/>
      <c r="G29" s="297"/>
      <c r="H29" s="300"/>
      <c r="I29" s="297"/>
      <c r="J29" s="297"/>
      <c r="K29" s="142"/>
      <c r="L29" s="142"/>
      <c r="M29" s="126"/>
      <c r="N29" s="127"/>
    </row>
    <row r="30" spans="1:14" s="128" customFormat="1" ht="14.1" customHeight="1">
      <c r="A30" s="129"/>
      <c r="B30" s="130"/>
      <c r="C30" s="143">
        <v>42211</v>
      </c>
      <c r="D30" s="136">
        <v>0.4375</v>
      </c>
      <c r="E30" s="134">
        <v>1</v>
      </c>
      <c r="F30" s="134"/>
      <c r="G30" s="574" t="str">
        <f>G11</f>
        <v>Tacoma United San Martin</v>
      </c>
      <c r="H30" s="575"/>
      <c r="I30" s="574" t="str">
        <f>G8</f>
        <v>Fenix FC BU14</v>
      </c>
      <c r="J30" s="574"/>
      <c r="K30" s="135"/>
      <c r="L30" s="135" t="s">
        <v>117</v>
      </c>
      <c r="M30" s="126"/>
      <c r="N30" s="127"/>
    </row>
    <row r="31" spans="1:14" s="128" customFormat="1" ht="14.1" customHeight="1">
      <c r="A31" s="129"/>
      <c r="B31" s="130"/>
      <c r="C31" s="143">
        <v>42211</v>
      </c>
      <c r="D31" s="136">
        <v>0.4375</v>
      </c>
      <c r="E31" s="134">
        <v>2</v>
      </c>
      <c r="F31" s="134"/>
      <c r="G31" s="574" t="str">
        <f>G12</f>
        <v>Tacoma United Eclipse</v>
      </c>
      <c r="H31" s="575"/>
      <c r="I31" s="574" t="str">
        <f>G14</f>
        <v>SSC Shadow United</v>
      </c>
      <c r="J31" s="574"/>
      <c r="K31" s="135"/>
      <c r="L31" s="135" t="s">
        <v>117</v>
      </c>
      <c r="M31" s="126"/>
      <c r="N31" s="127"/>
    </row>
    <row r="32" spans="1:14" s="128" customFormat="1" ht="6.75" customHeight="1">
      <c r="A32" s="129"/>
      <c r="B32" s="130"/>
      <c r="C32" s="137"/>
      <c r="D32" s="138"/>
      <c r="E32" s="139"/>
      <c r="F32" s="139"/>
      <c r="G32" s="140"/>
      <c r="H32" s="141"/>
      <c r="I32" s="140"/>
      <c r="J32" s="140"/>
      <c r="K32" s="142"/>
      <c r="L32" s="142"/>
      <c r="M32" s="126"/>
      <c r="N32" s="127"/>
    </row>
    <row r="33" spans="1:14" s="128" customFormat="1" ht="14.1" customHeight="1">
      <c r="A33" s="129"/>
      <c r="B33" s="130"/>
      <c r="C33" s="143">
        <v>42211</v>
      </c>
      <c r="D33" s="136">
        <v>0.61458333333333337</v>
      </c>
      <c r="E33" s="134">
        <v>2</v>
      </c>
      <c r="F33" s="134"/>
      <c r="G33" s="494" t="s">
        <v>102</v>
      </c>
      <c r="H33" s="493"/>
      <c r="I33" s="494" t="s">
        <v>103</v>
      </c>
      <c r="J33" s="494"/>
      <c r="K33" s="146"/>
      <c r="L33" s="135" t="s">
        <v>142</v>
      </c>
      <c r="M33" s="126"/>
      <c r="N33" s="127"/>
    </row>
    <row r="34" spans="1:14" s="128" customFormat="1" ht="14.1" customHeight="1">
      <c r="A34" s="129"/>
      <c r="B34" s="130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26"/>
      <c r="N34" s="127"/>
    </row>
    <row r="35" spans="1:14" s="128" customFormat="1" ht="14.1" customHeight="1">
      <c r="A35" s="129"/>
      <c r="B35" s="130"/>
      <c r="C35" s="495" t="s">
        <v>101</v>
      </c>
      <c r="D35" s="532"/>
      <c r="E35" s="496"/>
      <c r="F35" s="148" t="s">
        <v>144</v>
      </c>
      <c r="G35" s="149" t="s">
        <v>145</v>
      </c>
      <c r="H35" s="148" t="s">
        <v>146</v>
      </c>
      <c r="I35" s="148" t="s">
        <v>104</v>
      </c>
      <c r="J35" s="148" t="s">
        <v>147</v>
      </c>
      <c r="K35" s="148" t="s">
        <v>148</v>
      </c>
      <c r="L35" s="148" t="s">
        <v>149</v>
      </c>
      <c r="M35" s="126"/>
      <c r="N35" s="127"/>
    </row>
    <row r="36" spans="1:14" s="128" customFormat="1" ht="14.1" customHeight="1">
      <c r="A36" s="129"/>
      <c r="B36" s="130"/>
      <c r="C36" s="571" t="str">
        <f>G8</f>
        <v>Fenix FC BU14</v>
      </c>
      <c r="D36" s="572"/>
      <c r="E36" s="573"/>
      <c r="F36" s="150"/>
      <c r="G36" s="150"/>
      <c r="H36" s="150"/>
      <c r="I36" s="150"/>
      <c r="J36" s="150"/>
      <c r="K36" s="150"/>
      <c r="L36" s="150"/>
      <c r="M36" s="126"/>
      <c r="N36" s="127"/>
    </row>
    <row r="37" spans="1:14" s="128" customFormat="1" ht="14.1" customHeight="1">
      <c r="A37" s="129"/>
      <c r="B37" s="130"/>
      <c r="C37" s="571" t="str">
        <f t="shared" ref="C37:C42" si="0">G9</f>
        <v>ISC Gunner's Select A</v>
      </c>
      <c r="D37" s="572"/>
      <c r="E37" s="573"/>
      <c r="F37" s="150"/>
      <c r="G37" s="150"/>
      <c r="H37" s="150"/>
      <c r="I37" s="150" t="s">
        <v>105</v>
      </c>
      <c r="J37" s="150"/>
      <c r="K37" s="150"/>
      <c r="L37" s="150"/>
      <c r="M37" s="126"/>
      <c r="N37" s="127"/>
    </row>
    <row r="38" spans="1:14" s="128" customFormat="1" ht="14.1" customHeight="1">
      <c r="A38" s="129"/>
      <c r="B38" s="130"/>
      <c r="C38" s="571" t="str">
        <f t="shared" si="0"/>
        <v>Pumas Seattle U14</v>
      </c>
      <c r="D38" s="572"/>
      <c r="E38" s="573"/>
      <c r="F38" s="150"/>
      <c r="G38" s="150"/>
      <c r="H38" s="150"/>
      <c r="I38" s="150" t="s">
        <v>105</v>
      </c>
      <c r="J38" s="150"/>
      <c r="K38" s="150"/>
      <c r="L38" s="150"/>
      <c r="M38" s="126"/>
      <c r="N38" s="127"/>
    </row>
    <row r="39" spans="1:14" s="128" customFormat="1" ht="14.1" customHeight="1">
      <c r="A39" s="129"/>
      <c r="B39" s="130"/>
      <c r="C39" s="571" t="str">
        <f t="shared" si="0"/>
        <v>Tacoma United San Martin</v>
      </c>
      <c r="D39" s="572"/>
      <c r="E39" s="573"/>
      <c r="F39" s="150"/>
      <c r="G39" s="150"/>
      <c r="H39" s="150"/>
      <c r="I39" s="150" t="s">
        <v>105</v>
      </c>
      <c r="J39" s="150"/>
      <c r="K39" s="150"/>
      <c r="L39" s="150"/>
      <c r="M39" s="126"/>
      <c r="N39" s="127"/>
    </row>
    <row r="40" spans="1:14" s="128" customFormat="1" ht="13.5" customHeight="1">
      <c r="A40" s="129"/>
      <c r="B40" s="130"/>
      <c r="C40" s="571" t="str">
        <f t="shared" si="0"/>
        <v>Tacoma United Eclipse</v>
      </c>
      <c r="D40" s="572"/>
      <c r="E40" s="573"/>
      <c r="F40" s="150"/>
      <c r="G40" s="150"/>
      <c r="H40" s="150"/>
      <c r="I40" s="150" t="s">
        <v>105</v>
      </c>
      <c r="J40" s="150"/>
      <c r="K40" s="150"/>
      <c r="L40" s="150"/>
      <c r="M40" s="126"/>
      <c r="N40" s="127"/>
    </row>
    <row r="41" spans="1:14" s="128" customFormat="1" ht="14.1" customHeight="1">
      <c r="A41" s="129"/>
      <c r="B41" s="130"/>
      <c r="C41" s="571" t="str">
        <f t="shared" si="0"/>
        <v>Whatcom FC Rangers White</v>
      </c>
      <c r="D41" s="572"/>
      <c r="E41" s="573"/>
      <c r="F41" s="150"/>
      <c r="G41" s="150"/>
      <c r="H41" s="150"/>
      <c r="I41" s="150" t="s">
        <v>105</v>
      </c>
      <c r="J41" s="150"/>
      <c r="K41" s="150"/>
      <c r="L41" s="150"/>
      <c r="M41" s="126"/>
      <c r="N41" s="127"/>
    </row>
    <row r="42" spans="1:14" s="128" customFormat="1" ht="14.1" customHeight="1">
      <c r="A42" s="129"/>
      <c r="B42" s="130"/>
      <c r="C42" s="571" t="str">
        <f t="shared" si="0"/>
        <v>SSC Shadow United</v>
      </c>
      <c r="D42" s="572"/>
      <c r="E42" s="573"/>
      <c r="F42" s="150"/>
      <c r="G42" s="150"/>
      <c r="H42" s="150"/>
      <c r="I42" s="150" t="s">
        <v>105</v>
      </c>
      <c r="J42" s="150"/>
      <c r="K42" s="150"/>
      <c r="L42" s="150"/>
      <c r="M42" s="126"/>
      <c r="N42" s="127"/>
    </row>
    <row r="43" spans="1:14" s="296" customFormat="1" ht="14.1" customHeight="1">
      <c r="A43" s="129"/>
      <c r="B43" s="130"/>
      <c r="C43" s="301" t="s">
        <v>106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3"/>
      <c r="N43" s="304"/>
    </row>
    <row r="44" spans="1:14" s="296" customFormat="1" ht="14.1" customHeight="1">
      <c r="A44" s="305"/>
      <c r="B44" s="30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3"/>
      <c r="N44" s="304"/>
    </row>
    <row r="45" spans="1:14" ht="14.1" customHeight="1">
      <c r="A45" s="305"/>
      <c r="B45" s="306"/>
      <c r="C45" s="307"/>
      <c r="D45" s="153" t="s">
        <v>142</v>
      </c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 ht="14.1" customHeight="1">
      <c r="A46" s="158"/>
      <c r="B46" s="159"/>
      <c r="C46" s="160"/>
      <c r="D46" s="161"/>
      <c r="E46" s="499"/>
      <c r="F46" s="499"/>
      <c r="G46" s="499"/>
      <c r="H46" s="499"/>
      <c r="I46" s="499"/>
      <c r="J46" s="499"/>
      <c r="K46" s="499"/>
      <c r="L46" s="154"/>
      <c r="M46" s="155"/>
      <c r="N46" s="156"/>
    </row>
    <row r="47" spans="1:14" ht="14.1" customHeight="1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 ht="14.1" customHeight="1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 ht="13.5" thickBot="1">
      <c r="A71" s="158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56"/>
    </row>
    <row r="72" spans="1:14" ht="29.1" customHeight="1" thickTop="1" thickBo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13.5" thickTop="1"/>
  </sheetData>
  <mergeCells count="45">
    <mergeCell ref="C41:E41"/>
    <mergeCell ref="C42:E42"/>
    <mergeCell ref="E46:K46"/>
    <mergeCell ref="C35:E35"/>
    <mergeCell ref="C36:E36"/>
    <mergeCell ref="C37:E37"/>
    <mergeCell ref="C38:E38"/>
    <mergeCell ref="C39:E39"/>
    <mergeCell ref="C40:E40"/>
    <mergeCell ref="G30:H30"/>
    <mergeCell ref="I30:J30"/>
    <mergeCell ref="G31:H31"/>
    <mergeCell ref="I31:J31"/>
    <mergeCell ref="G33:H33"/>
    <mergeCell ref="I33:J33"/>
    <mergeCell ref="G26:H26"/>
    <mergeCell ref="I26:J26"/>
    <mergeCell ref="G27:H27"/>
    <mergeCell ref="I27:J27"/>
    <mergeCell ref="G28:H28"/>
    <mergeCell ref="I28:J28"/>
    <mergeCell ref="G23:H23"/>
    <mergeCell ref="I23:J23"/>
    <mergeCell ref="G22:H22"/>
    <mergeCell ref="I22:J22"/>
    <mergeCell ref="G24:H24"/>
    <mergeCell ref="I24:J24"/>
    <mergeCell ref="I17:J17"/>
    <mergeCell ref="G20:H20"/>
    <mergeCell ref="I20:J20"/>
    <mergeCell ref="G18:H18"/>
    <mergeCell ref="I18:J18"/>
    <mergeCell ref="G19:H19"/>
    <mergeCell ref="I19:J19"/>
    <mergeCell ref="G17:H17"/>
    <mergeCell ref="G10:H10"/>
    <mergeCell ref="G11:H11"/>
    <mergeCell ref="G12:H12"/>
    <mergeCell ref="G13:H13"/>
    <mergeCell ref="G14:H14"/>
    <mergeCell ref="G9:H9"/>
    <mergeCell ref="C3:L5"/>
    <mergeCell ref="G7:H7"/>
    <mergeCell ref="G8:H8"/>
    <mergeCell ref="F1:L2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70"/>
  <sheetViews>
    <sheetView showGridLines="0" topLeftCell="A4" workbookViewId="0">
      <selection activeCell="G15" sqref="G15:H15"/>
    </sheetView>
  </sheetViews>
  <sheetFormatPr defaultColWidth="8.85546875" defaultRowHeight="12.75"/>
  <cols>
    <col min="1" max="2" width="4.85546875" style="4" customWidth="1"/>
    <col min="3" max="12" width="10" style="4" customWidth="1"/>
    <col min="13" max="14" width="4.85546875" style="4" customWidth="1"/>
    <col min="15" max="15" width="26.85546875" style="4" customWidth="1"/>
    <col min="16" max="16384" width="8.85546875" style="4"/>
  </cols>
  <sheetData>
    <row r="1" spans="1:14" ht="29.1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2.95" customHeight="1" thickTop="1">
      <c r="A2" s="5"/>
      <c r="B2" s="6"/>
      <c r="C2" s="7"/>
      <c r="D2" s="7"/>
      <c r="E2" s="552"/>
      <c r="F2" s="553"/>
      <c r="G2" s="553"/>
      <c r="H2" s="554"/>
      <c r="I2" s="554"/>
      <c r="J2" s="554"/>
      <c r="K2" s="8"/>
      <c r="L2" s="8"/>
      <c r="M2" s="9"/>
      <c r="N2" s="10"/>
    </row>
    <row r="3" spans="1:14" ht="15" customHeight="1">
      <c r="A3" s="5"/>
      <c r="B3" s="11"/>
      <c r="C3" s="555" t="s">
        <v>92</v>
      </c>
      <c r="D3" s="555"/>
      <c r="E3" s="555"/>
      <c r="F3" s="555"/>
      <c r="G3" s="555"/>
      <c r="H3" s="555"/>
      <c r="I3" s="555"/>
      <c r="J3" s="555"/>
      <c r="K3" s="555"/>
      <c r="L3" s="555"/>
      <c r="M3" s="12"/>
      <c r="N3" s="10"/>
    </row>
    <row r="4" spans="1:14" ht="15" customHeight="1">
      <c r="A4" s="5"/>
      <c r="B4" s="11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12"/>
      <c r="N4" s="10"/>
    </row>
    <row r="5" spans="1:14" ht="15" customHeight="1">
      <c r="A5" s="5"/>
      <c r="B5" s="11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12"/>
      <c r="N5" s="10"/>
    </row>
    <row r="6" spans="1:14" ht="14.1" customHeight="1">
      <c r="A6" s="5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2"/>
      <c r="N6" s="10"/>
    </row>
    <row r="7" spans="1:14" ht="18" customHeight="1">
      <c r="A7" s="5"/>
      <c r="B7" s="11"/>
      <c r="C7" s="13"/>
      <c r="D7" s="13"/>
      <c r="E7" s="556" t="s">
        <v>129</v>
      </c>
      <c r="F7" s="585"/>
      <c r="G7" s="13"/>
      <c r="H7" s="13"/>
      <c r="I7" s="556" t="s">
        <v>130</v>
      </c>
      <c r="J7" s="585"/>
      <c r="K7" s="13"/>
      <c r="L7" s="13"/>
      <c r="M7" s="12"/>
      <c r="N7" s="10"/>
    </row>
    <row r="8" spans="1:14" ht="14.1" customHeight="1">
      <c r="A8" s="5"/>
      <c r="B8" s="11"/>
      <c r="C8" s="13"/>
      <c r="D8" s="13"/>
      <c r="E8" s="583" t="s">
        <v>264</v>
      </c>
      <c r="F8" s="584"/>
      <c r="G8" s="13"/>
      <c r="H8" s="13"/>
      <c r="I8" s="583" t="s">
        <v>266</v>
      </c>
      <c r="J8" s="584"/>
      <c r="K8" s="13"/>
      <c r="L8" s="13"/>
      <c r="M8" s="12"/>
      <c r="N8" s="10"/>
    </row>
    <row r="9" spans="1:14" ht="14.1" customHeight="1">
      <c r="A9" s="5"/>
      <c r="B9" s="11"/>
      <c r="C9" s="13"/>
      <c r="D9" s="13"/>
      <c r="E9" s="583" t="s">
        <v>265</v>
      </c>
      <c r="F9" s="584"/>
      <c r="G9" s="13"/>
      <c r="H9" s="13"/>
      <c r="I9" s="583" t="s">
        <v>91</v>
      </c>
      <c r="J9" s="584"/>
      <c r="K9" s="13"/>
      <c r="L9" s="13"/>
      <c r="M9" s="12"/>
      <c r="N9" s="10"/>
    </row>
    <row r="10" spans="1:14" ht="14.1" customHeight="1">
      <c r="A10" s="5"/>
      <c r="B10" s="11"/>
      <c r="C10" s="13"/>
      <c r="D10" s="13"/>
      <c r="E10" s="583" t="s">
        <v>160</v>
      </c>
      <c r="F10" s="584"/>
      <c r="G10" s="13"/>
      <c r="H10" s="13"/>
      <c r="I10" s="583" t="s">
        <v>159</v>
      </c>
      <c r="J10" s="584"/>
      <c r="K10" s="13"/>
      <c r="L10" s="13"/>
      <c r="M10" s="12"/>
      <c r="N10" s="10"/>
    </row>
    <row r="11" spans="1:14" ht="14.1" customHeight="1">
      <c r="A11" s="5"/>
      <c r="B11" s="11"/>
      <c r="C11" s="13"/>
      <c r="D11" s="13"/>
      <c r="E11" s="583" t="s">
        <v>267</v>
      </c>
      <c r="F11" s="584"/>
      <c r="G11" s="13"/>
      <c r="H11" s="13"/>
      <c r="I11" s="583" t="s">
        <v>90</v>
      </c>
      <c r="J11" s="584"/>
      <c r="K11" s="13"/>
      <c r="L11" s="13"/>
      <c r="M11" s="12"/>
      <c r="N11" s="10"/>
    </row>
    <row r="12" spans="1:14" ht="14.1" customHeight="1">
      <c r="A12" s="5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0"/>
    </row>
    <row r="13" spans="1:14" ht="14.1" customHeight="1">
      <c r="A13" s="5"/>
      <c r="B13" s="11"/>
      <c r="C13" s="14" t="s">
        <v>131</v>
      </c>
      <c r="D13" s="15" t="s">
        <v>132</v>
      </c>
      <c r="E13" s="14" t="s">
        <v>133</v>
      </c>
      <c r="F13" s="14" t="s">
        <v>134</v>
      </c>
      <c r="G13" s="560" t="s">
        <v>135</v>
      </c>
      <c r="H13" s="560"/>
      <c r="I13" s="560" t="s">
        <v>136</v>
      </c>
      <c r="J13" s="560"/>
      <c r="K13" s="14" t="s">
        <v>134</v>
      </c>
      <c r="L13" s="14" t="s">
        <v>137</v>
      </c>
      <c r="M13" s="12"/>
      <c r="N13" s="10"/>
    </row>
    <row r="14" spans="1:14" ht="14.1" customHeight="1">
      <c r="A14" s="5"/>
      <c r="B14" s="11"/>
      <c r="C14" s="16"/>
      <c r="D14" s="17"/>
      <c r="E14" s="18"/>
      <c r="F14" s="18"/>
      <c r="G14" s="561" t="str">
        <f>E8</f>
        <v>Fenix FC BU14</v>
      </c>
      <c r="H14" s="562"/>
      <c r="I14" s="561" t="str">
        <f>E9</f>
        <v>ISC Gunner's Select A</v>
      </c>
      <c r="J14" s="561"/>
      <c r="K14" s="19"/>
      <c r="L14" s="19" t="s">
        <v>138</v>
      </c>
      <c r="M14" s="12"/>
      <c r="N14" s="10"/>
    </row>
    <row r="15" spans="1:14" ht="14.1" customHeight="1">
      <c r="A15" s="5"/>
      <c r="B15" s="11"/>
      <c r="C15" s="16"/>
      <c r="D15" s="17"/>
      <c r="E15" s="18"/>
      <c r="F15" s="18"/>
      <c r="G15" s="561" t="str">
        <f>I8</f>
        <v>Pumas Seattle BU14</v>
      </c>
      <c r="H15" s="562"/>
      <c r="I15" s="561" t="str">
        <f>I9</f>
        <v>Whatcom FC Rangers White</v>
      </c>
      <c r="J15" s="561"/>
      <c r="K15" s="19"/>
      <c r="L15" s="19" t="s">
        <v>139</v>
      </c>
      <c r="M15" s="12"/>
      <c r="N15" s="10"/>
    </row>
    <row r="16" spans="1:14" ht="14.1" customHeight="1">
      <c r="A16" s="5"/>
      <c r="B16" s="11"/>
      <c r="C16" s="16"/>
      <c r="D16" s="17"/>
      <c r="E16" s="18"/>
      <c r="F16" s="18"/>
      <c r="G16" s="561" t="str">
        <f>E10</f>
        <v>Tacoma United BU14 Eclipse</v>
      </c>
      <c r="H16" s="562"/>
      <c r="I16" s="561" t="str">
        <f>E11</f>
        <v>SSC Shadow United</v>
      </c>
      <c r="J16" s="561"/>
      <c r="K16" s="19"/>
      <c r="L16" s="19" t="s">
        <v>138</v>
      </c>
      <c r="M16" s="12"/>
      <c r="N16" s="10"/>
    </row>
    <row r="17" spans="1:14" ht="14.1" customHeight="1">
      <c r="A17" s="5"/>
      <c r="B17" s="11"/>
      <c r="C17" s="16"/>
      <c r="D17" s="17"/>
      <c r="E17" s="18"/>
      <c r="F17" s="18"/>
      <c r="G17" s="561" t="str">
        <f>I10</f>
        <v>Tacoma United San Martin</v>
      </c>
      <c r="H17" s="562"/>
      <c r="I17" s="561" t="str">
        <f>I11</f>
        <v>TBD - Tacoma United</v>
      </c>
      <c r="J17" s="561"/>
      <c r="K17" s="19"/>
      <c r="L17" s="19" t="s">
        <v>139</v>
      </c>
      <c r="M17" s="12"/>
      <c r="N17" s="10"/>
    </row>
    <row r="18" spans="1:14" ht="6.75" customHeight="1">
      <c r="A18" s="5"/>
      <c r="B18" s="11"/>
      <c r="C18" s="20"/>
      <c r="D18" s="21"/>
      <c r="E18" s="22"/>
      <c r="F18" s="22"/>
      <c r="G18" s="23"/>
      <c r="H18" s="24"/>
      <c r="I18" s="23"/>
      <c r="J18" s="23"/>
      <c r="K18" s="25"/>
      <c r="L18" s="25"/>
      <c r="M18" s="12"/>
      <c r="N18" s="10"/>
    </row>
    <row r="19" spans="1:14" ht="14.1" customHeight="1">
      <c r="A19" s="5"/>
      <c r="B19" s="11"/>
      <c r="C19" s="16"/>
      <c r="D19" s="17"/>
      <c r="E19" s="18"/>
      <c r="F19" s="18"/>
      <c r="G19" s="561" t="str">
        <f>E9</f>
        <v>ISC Gunner's Select A</v>
      </c>
      <c r="H19" s="562"/>
      <c r="I19" s="561" t="str">
        <f>E10</f>
        <v>Tacoma United BU14 Eclipse</v>
      </c>
      <c r="J19" s="561"/>
      <c r="K19" s="19"/>
      <c r="L19" s="19" t="s">
        <v>138</v>
      </c>
      <c r="M19" s="12"/>
      <c r="N19" s="10"/>
    </row>
    <row r="20" spans="1:14" ht="14.1" customHeight="1">
      <c r="A20" s="5"/>
      <c r="B20" s="11"/>
      <c r="C20" s="16"/>
      <c r="D20" s="17"/>
      <c r="E20" s="18"/>
      <c r="F20" s="18"/>
      <c r="G20" s="561" t="str">
        <f>E11</f>
        <v>SSC Shadow United</v>
      </c>
      <c r="H20" s="562"/>
      <c r="I20" s="561" t="str">
        <f>E8</f>
        <v>Fenix FC BU14</v>
      </c>
      <c r="J20" s="561"/>
      <c r="K20" s="19"/>
      <c r="L20" s="19" t="s">
        <v>138</v>
      </c>
      <c r="M20" s="12"/>
      <c r="N20" s="10"/>
    </row>
    <row r="21" spans="1:14" ht="14.1" customHeight="1">
      <c r="A21" s="5"/>
      <c r="B21" s="11"/>
      <c r="C21" s="16"/>
      <c r="D21" s="17"/>
      <c r="E21" s="18"/>
      <c r="F21" s="18"/>
      <c r="G21" s="561" t="str">
        <f>I9</f>
        <v>Whatcom FC Rangers White</v>
      </c>
      <c r="H21" s="562"/>
      <c r="I21" s="561" t="str">
        <f>I10</f>
        <v>Tacoma United San Martin</v>
      </c>
      <c r="J21" s="561"/>
      <c r="K21" s="26"/>
      <c r="L21" s="19" t="s">
        <v>139</v>
      </c>
      <c r="M21" s="12"/>
      <c r="N21" s="10"/>
    </row>
    <row r="22" spans="1:14" ht="14.1" customHeight="1">
      <c r="A22" s="5"/>
      <c r="B22" s="11"/>
      <c r="C22" s="16"/>
      <c r="D22" s="17"/>
      <c r="E22" s="18"/>
      <c r="F22" s="18"/>
      <c r="G22" s="561" t="str">
        <f>I11</f>
        <v>TBD - Tacoma United</v>
      </c>
      <c r="H22" s="562"/>
      <c r="I22" s="561" t="str">
        <f>I8</f>
        <v>Pumas Seattle BU14</v>
      </c>
      <c r="J22" s="561"/>
      <c r="K22" s="19"/>
      <c r="L22" s="19" t="s">
        <v>139</v>
      </c>
      <c r="M22" s="12"/>
      <c r="N22" s="10"/>
    </row>
    <row r="23" spans="1:14" ht="6.75" customHeight="1">
      <c r="A23" s="5"/>
      <c r="B23" s="11"/>
      <c r="C23" s="20"/>
      <c r="D23" s="21"/>
      <c r="E23" s="22"/>
      <c r="F23" s="22"/>
      <c r="G23" s="23"/>
      <c r="H23" s="27"/>
      <c r="I23" s="23"/>
      <c r="J23" s="23"/>
      <c r="K23" s="25"/>
      <c r="L23" s="25"/>
      <c r="M23" s="12"/>
      <c r="N23" s="10"/>
    </row>
    <row r="24" spans="1:14" ht="14.1" customHeight="1">
      <c r="A24" s="5"/>
      <c r="B24" s="11"/>
      <c r="C24" s="16"/>
      <c r="D24" s="17"/>
      <c r="E24" s="18"/>
      <c r="F24" s="18"/>
      <c r="G24" s="561" t="str">
        <f>E8</f>
        <v>Fenix FC BU14</v>
      </c>
      <c r="H24" s="562"/>
      <c r="I24" s="561" t="str">
        <f>E10</f>
        <v>Tacoma United BU14 Eclipse</v>
      </c>
      <c r="J24" s="561"/>
      <c r="K24" s="19"/>
      <c r="L24" s="19" t="s">
        <v>138</v>
      </c>
      <c r="M24" s="12"/>
      <c r="N24" s="10"/>
    </row>
    <row r="25" spans="1:14" ht="14.1" customHeight="1">
      <c r="A25" s="5"/>
      <c r="B25" s="11"/>
      <c r="C25" s="16"/>
      <c r="D25" s="17"/>
      <c r="E25" s="18"/>
      <c r="F25" s="18"/>
      <c r="G25" s="561" t="str">
        <f>E9</f>
        <v>ISC Gunner's Select A</v>
      </c>
      <c r="H25" s="562"/>
      <c r="I25" s="561" t="str">
        <f>E11</f>
        <v>SSC Shadow United</v>
      </c>
      <c r="J25" s="561"/>
      <c r="K25" s="19"/>
      <c r="L25" s="19" t="s">
        <v>138</v>
      </c>
      <c r="M25" s="12"/>
      <c r="N25" s="10"/>
    </row>
    <row r="26" spans="1:14" ht="14.1" customHeight="1">
      <c r="A26" s="5"/>
      <c r="B26" s="11"/>
      <c r="C26" s="16"/>
      <c r="D26" s="17"/>
      <c r="E26" s="18"/>
      <c r="F26" s="18"/>
      <c r="G26" s="561" t="str">
        <f>I8</f>
        <v>Pumas Seattle BU14</v>
      </c>
      <c r="H26" s="562"/>
      <c r="I26" s="561" t="str">
        <f>I10</f>
        <v>Tacoma United San Martin</v>
      </c>
      <c r="J26" s="561"/>
      <c r="K26" s="19"/>
      <c r="L26" s="19" t="s">
        <v>139</v>
      </c>
      <c r="M26" s="12"/>
      <c r="N26" s="10"/>
    </row>
    <row r="27" spans="1:14" ht="14.1" customHeight="1">
      <c r="A27" s="5"/>
      <c r="B27" s="11"/>
      <c r="C27" s="16"/>
      <c r="D27" s="17"/>
      <c r="E27" s="18"/>
      <c r="F27" s="18"/>
      <c r="G27" s="561" t="str">
        <f>I9</f>
        <v>Whatcom FC Rangers White</v>
      </c>
      <c r="H27" s="562"/>
      <c r="I27" s="561" t="str">
        <f>I11</f>
        <v>TBD - Tacoma United</v>
      </c>
      <c r="J27" s="561"/>
      <c r="K27" s="19"/>
      <c r="L27" s="19" t="s">
        <v>139</v>
      </c>
      <c r="M27" s="12"/>
      <c r="N27" s="10"/>
    </row>
    <row r="28" spans="1:14" ht="6.75" customHeight="1">
      <c r="A28" s="5"/>
      <c r="B28" s="11"/>
      <c r="C28" s="20"/>
      <c r="D28" s="21"/>
      <c r="E28" s="22"/>
      <c r="F28" s="22"/>
      <c r="G28" s="23"/>
      <c r="H28" s="24"/>
      <c r="I28" s="23"/>
      <c r="J28" s="23"/>
      <c r="K28" s="25"/>
      <c r="L28" s="25"/>
      <c r="M28" s="12"/>
      <c r="N28" s="10"/>
    </row>
    <row r="29" spans="1:14" ht="14.1" customHeight="1">
      <c r="A29" s="5"/>
      <c r="B29" s="11"/>
      <c r="C29" s="16"/>
      <c r="D29" s="17"/>
      <c r="E29" s="18"/>
      <c r="F29" s="18"/>
      <c r="G29" s="586" t="s">
        <v>140</v>
      </c>
      <c r="H29" s="562"/>
      <c r="I29" s="586" t="s">
        <v>141</v>
      </c>
      <c r="J29" s="586"/>
      <c r="K29" s="26"/>
      <c r="L29" s="19" t="s">
        <v>142</v>
      </c>
      <c r="M29" s="12"/>
      <c r="N29" s="10"/>
    </row>
    <row r="30" spans="1:14" ht="14.1" customHeight="1">
      <c r="A30" s="5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2"/>
      <c r="N30" s="10"/>
    </row>
    <row r="31" spans="1:14" ht="14.1" customHeight="1">
      <c r="A31" s="5"/>
      <c r="B31" s="11"/>
      <c r="C31" s="13"/>
      <c r="D31" s="565" t="s">
        <v>143</v>
      </c>
      <c r="E31" s="566"/>
      <c r="F31" s="28" t="s">
        <v>144</v>
      </c>
      <c r="G31" s="29" t="s">
        <v>145</v>
      </c>
      <c r="H31" s="28" t="s">
        <v>146</v>
      </c>
      <c r="I31" s="29" t="s">
        <v>147</v>
      </c>
      <c r="J31" s="28" t="s">
        <v>148</v>
      </c>
      <c r="K31" s="29" t="s">
        <v>149</v>
      </c>
      <c r="L31" s="13"/>
      <c r="M31" s="12"/>
      <c r="N31" s="10"/>
    </row>
    <row r="32" spans="1:14" ht="14.1" customHeight="1">
      <c r="A32" s="5"/>
      <c r="B32" s="11"/>
      <c r="C32" s="13"/>
      <c r="D32" s="563" t="str">
        <f>E8</f>
        <v>Fenix FC BU14</v>
      </c>
      <c r="E32" s="564"/>
      <c r="F32" s="30"/>
      <c r="G32" s="30"/>
      <c r="H32" s="30"/>
      <c r="I32" s="30"/>
      <c r="J32" s="30"/>
      <c r="K32" s="30"/>
      <c r="L32" s="13"/>
      <c r="M32" s="12"/>
      <c r="N32" s="10"/>
    </row>
    <row r="33" spans="1:14" ht="14.1" customHeight="1">
      <c r="A33" s="5"/>
      <c r="B33" s="11"/>
      <c r="C33" s="13"/>
      <c r="D33" s="563" t="str">
        <f>E9</f>
        <v>ISC Gunner's Select A</v>
      </c>
      <c r="E33" s="564"/>
      <c r="F33" s="30"/>
      <c r="G33" s="30"/>
      <c r="H33" s="30"/>
      <c r="I33" s="30"/>
      <c r="J33" s="30"/>
      <c r="K33" s="30"/>
      <c r="L33" s="13"/>
      <c r="M33" s="12"/>
      <c r="N33" s="10"/>
    </row>
    <row r="34" spans="1:14" ht="14.1" customHeight="1">
      <c r="A34" s="5"/>
      <c r="B34" s="11"/>
      <c r="C34" s="13"/>
      <c r="D34" s="563" t="str">
        <f>E10</f>
        <v>Tacoma United BU14 Eclipse</v>
      </c>
      <c r="E34" s="564"/>
      <c r="F34" s="30"/>
      <c r="G34" s="30"/>
      <c r="H34" s="30"/>
      <c r="I34" s="30"/>
      <c r="J34" s="30"/>
      <c r="K34" s="30"/>
      <c r="L34" s="13"/>
      <c r="M34" s="12"/>
      <c r="N34" s="10"/>
    </row>
    <row r="35" spans="1:14" ht="14.1" customHeight="1">
      <c r="A35" s="5"/>
      <c r="B35" s="11"/>
      <c r="C35" s="13"/>
      <c r="D35" s="563" t="str">
        <f>E11</f>
        <v>SSC Shadow United</v>
      </c>
      <c r="E35" s="564"/>
      <c r="F35" s="30"/>
      <c r="G35" s="30"/>
      <c r="H35" s="30"/>
      <c r="I35" s="30"/>
      <c r="J35" s="30"/>
      <c r="K35" s="30"/>
      <c r="L35" s="13"/>
      <c r="M35" s="12"/>
      <c r="N35" s="10"/>
    </row>
    <row r="36" spans="1:14" ht="6.75" customHeight="1">
      <c r="A36" s="5"/>
      <c r="B36" s="11"/>
      <c r="C36" s="13"/>
      <c r="D36" s="24"/>
      <c r="E36" s="24"/>
      <c r="F36" s="31"/>
      <c r="G36" s="31"/>
      <c r="H36" s="31"/>
      <c r="I36" s="31"/>
      <c r="J36" s="31"/>
      <c r="K36" s="31"/>
      <c r="L36" s="13"/>
      <c r="M36" s="12"/>
      <c r="N36" s="10"/>
    </row>
    <row r="37" spans="1:14" ht="14.1" customHeight="1">
      <c r="A37" s="5"/>
      <c r="B37" s="11"/>
      <c r="C37" s="13"/>
      <c r="D37" s="565" t="s">
        <v>150</v>
      </c>
      <c r="E37" s="566"/>
      <c r="F37" s="28" t="s">
        <v>144</v>
      </c>
      <c r="G37" s="29" t="s">
        <v>145</v>
      </c>
      <c r="H37" s="28" t="s">
        <v>146</v>
      </c>
      <c r="I37" s="29" t="s">
        <v>147</v>
      </c>
      <c r="J37" s="28" t="s">
        <v>148</v>
      </c>
      <c r="K37" s="29" t="s">
        <v>149</v>
      </c>
      <c r="L37" s="13"/>
      <c r="M37" s="12"/>
      <c r="N37" s="10"/>
    </row>
    <row r="38" spans="1:14" ht="14.1" customHeight="1">
      <c r="A38" s="5"/>
      <c r="B38" s="11"/>
      <c r="C38" s="13"/>
      <c r="D38" s="563" t="str">
        <f>I8</f>
        <v>Pumas Seattle BU14</v>
      </c>
      <c r="E38" s="564"/>
      <c r="F38" s="30"/>
      <c r="G38" s="30"/>
      <c r="H38" s="30"/>
      <c r="I38" s="30"/>
      <c r="J38" s="30"/>
      <c r="K38" s="30"/>
      <c r="L38" s="13"/>
      <c r="M38" s="12"/>
      <c r="N38" s="10"/>
    </row>
    <row r="39" spans="1:14" ht="14.1" customHeight="1">
      <c r="A39" s="5"/>
      <c r="B39" s="11"/>
      <c r="C39" s="13"/>
      <c r="D39" s="563" t="str">
        <f>I9</f>
        <v>Whatcom FC Rangers White</v>
      </c>
      <c r="E39" s="564"/>
      <c r="F39" s="30"/>
      <c r="G39" s="30"/>
      <c r="H39" s="30"/>
      <c r="I39" s="30"/>
      <c r="J39" s="30"/>
      <c r="K39" s="30"/>
      <c r="L39" s="13"/>
      <c r="M39" s="12"/>
      <c r="N39" s="10"/>
    </row>
    <row r="40" spans="1:14" ht="14.1" customHeight="1">
      <c r="A40" s="5"/>
      <c r="B40" s="11"/>
      <c r="C40" s="13"/>
      <c r="D40" s="563" t="str">
        <f>I10</f>
        <v>Tacoma United San Martin</v>
      </c>
      <c r="E40" s="564"/>
      <c r="F40" s="30"/>
      <c r="G40" s="30"/>
      <c r="H40" s="30"/>
      <c r="I40" s="30"/>
      <c r="J40" s="30"/>
      <c r="K40" s="30"/>
      <c r="L40" s="13"/>
      <c r="M40" s="12"/>
      <c r="N40" s="10"/>
    </row>
    <row r="41" spans="1:14" ht="14.1" customHeight="1">
      <c r="A41" s="5"/>
      <c r="B41" s="11"/>
      <c r="C41" s="13"/>
      <c r="D41" s="563" t="str">
        <f>I11</f>
        <v>TBD - Tacoma United</v>
      </c>
      <c r="E41" s="564"/>
      <c r="F41" s="30"/>
      <c r="G41" s="30"/>
      <c r="H41" s="30"/>
      <c r="I41" s="30"/>
      <c r="J41" s="30"/>
      <c r="K41" s="30"/>
      <c r="L41" s="13"/>
      <c r="M41" s="12"/>
      <c r="N41" s="10"/>
    </row>
    <row r="42" spans="1:14" ht="14.1" customHeight="1">
      <c r="A42" s="5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2"/>
      <c r="N42" s="10"/>
    </row>
    <row r="43" spans="1:14" ht="14.1" customHeight="1">
      <c r="A43" s="5"/>
      <c r="B43" s="11"/>
      <c r="C43" s="32"/>
      <c r="D43" s="33" t="s">
        <v>142</v>
      </c>
      <c r="E43" s="13"/>
      <c r="F43" s="13"/>
      <c r="G43" s="13"/>
      <c r="H43" s="13"/>
      <c r="I43" s="13"/>
      <c r="J43" s="13"/>
      <c r="K43" s="13"/>
      <c r="L43" s="13"/>
      <c r="M43" s="12"/>
      <c r="N43" s="10"/>
    </row>
    <row r="44" spans="1:14" ht="14.1" customHeight="1">
      <c r="A44" s="5"/>
      <c r="B44" s="11"/>
      <c r="C44" s="32"/>
      <c r="D44" s="34"/>
      <c r="E44" s="567"/>
      <c r="F44" s="567"/>
      <c r="G44" s="567"/>
      <c r="H44" s="567"/>
      <c r="I44" s="567"/>
      <c r="J44" s="567"/>
      <c r="K44" s="567"/>
      <c r="L44" s="13"/>
      <c r="M44" s="12"/>
      <c r="N44" s="10"/>
    </row>
    <row r="45" spans="1:14">
      <c r="A45" s="5"/>
      <c r="B45" s="1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2"/>
      <c r="N45" s="10"/>
    </row>
    <row r="46" spans="1:14">
      <c r="A46" s="5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2"/>
      <c r="N46" s="10"/>
    </row>
    <row r="47" spans="1:14">
      <c r="A47" s="5"/>
      <c r="B47" s="1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10"/>
    </row>
    <row r="48" spans="1:14">
      <c r="A48" s="5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2"/>
      <c r="N48" s="10"/>
    </row>
    <row r="49" spans="1:14">
      <c r="A49" s="5"/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0"/>
    </row>
    <row r="50" spans="1:14">
      <c r="A50" s="5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2"/>
      <c r="N50" s="10"/>
    </row>
    <row r="51" spans="1:14">
      <c r="A51" s="5"/>
      <c r="B51" s="1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0"/>
    </row>
    <row r="52" spans="1:14">
      <c r="A52" s="5"/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2"/>
      <c r="N52" s="10"/>
    </row>
    <row r="53" spans="1:14">
      <c r="A53" s="5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10"/>
    </row>
    <row r="54" spans="1:14">
      <c r="A54" s="5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10"/>
    </row>
    <row r="55" spans="1:14">
      <c r="A55" s="5"/>
      <c r="B55" s="1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10"/>
    </row>
    <row r="56" spans="1:14">
      <c r="A56" s="5"/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10"/>
    </row>
    <row r="57" spans="1:14">
      <c r="A57" s="5"/>
      <c r="B57" s="1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10"/>
    </row>
    <row r="58" spans="1:14">
      <c r="A58" s="5"/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0"/>
    </row>
    <row r="59" spans="1:14">
      <c r="A59" s="5"/>
      <c r="B59" s="1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10"/>
    </row>
    <row r="60" spans="1:14">
      <c r="A60" s="5"/>
      <c r="B60" s="1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10"/>
    </row>
    <row r="61" spans="1:14">
      <c r="A61" s="5"/>
      <c r="B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0"/>
    </row>
    <row r="62" spans="1:14">
      <c r="A62" s="5"/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10"/>
    </row>
    <row r="63" spans="1:14">
      <c r="A63" s="5"/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10"/>
    </row>
    <row r="64" spans="1:14">
      <c r="A64" s="5"/>
      <c r="B64" s="1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10"/>
    </row>
    <row r="65" spans="1:14">
      <c r="A65" s="5"/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2"/>
      <c r="N65" s="10"/>
    </row>
    <row r="66" spans="1:14">
      <c r="A66" s="5"/>
      <c r="B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2"/>
      <c r="N66" s="10"/>
    </row>
    <row r="67" spans="1:14">
      <c r="A67" s="5"/>
      <c r="B67" s="1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0"/>
    </row>
    <row r="68" spans="1:14" ht="13.5" thickBot="1">
      <c r="A68" s="5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7"/>
      <c r="N68" s="10"/>
    </row>
    <row r="69" spans="1:14" ht="29.1" customHeight="1" thickTop="1" thickBo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ht="13.5" thickTop="1"/>
  </sheetData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20:H20"/>
    <mergeCell ref="I20:J20"/>
    <mergeCell ref="G21:H21"/>
    <mergeCell ref="I21:J21"/>
    <mergeCell ref="G22:H22"/>
    <mergeCell ref="I22:J22"/>
    <mergeCell ref="G16:H16"/>
    <mergeCell ref="I16:J16"/>
    <mergeCell ref="G17:H17"/>
    <mergeCell ref="I17:J17"/>
    <mergeCell ref="G19:H19"/>
    <mergeCell ref="I19:J19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5"/>
    <mergeCell ref="E7:F7"/>
    <mergeCell ref="I7:J7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73"/>
  <sheetViews>
    <sheetView showGridLines="0" workbookViewId="0">
      <selection activeCell="E44" sqref="E44:K44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5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71" customFormat="1" ht="18" customHeight="1">
      <c r="A7" s="107"/>
      <c r="B7" s="108"/>
      <c r="C7" s="109"/>
      <c r="D7" s="109"/>
      <c r="E7" s="487" t="s">
        <v>49</v>
      </c>
      <c r="F7" s="488"/>
      <c r="G7" s="168"/>
      <c r="H7" s="168"/>
      <c r="I7" s="487" t="s">
        <v>151</v>
      </c>
      <c r="J7" s="488"/>
      <c r="K7" s="168"/>
      <c r="L7" s="168"/>
      <c r="M7" s="169"/>
      <c r="N7" s="170"/>
    </row>
    <row r="8" spans="1:14" s="121" customFormat="1" ht="14.1" customHeight="1">
      <c r="A8" s="172"/>
      <c r="B8" s="173"/>
      <c r="C8" s="168"/>
      <c r="D8" s="168"/>
      <c r="E8" s="489" t="s">
        <v>269</v>
      </c>
      <c r="F8" s="490"/>
      <c r="G8" s="117"/>
      <c r="H8" s="117"/>
      <c r="I8" s="489" t="s">
        <v>271</v>
      </c>
      <c r="J8" s="490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489" t="s">
        <v>272</v>
      </c>
      <c r="F9" s="490"/>
      <c r="G9" s="117"/>
      <c r="H9" s="117"/>
      <c r="I9" s="489" t="s">
        <v>115</v>
      </c>
      <c r="J9" s="490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489" t="s">
        <v>268</v>
      </c>
      <c r="F10" s="490"/>
      <c r="G10" s="117"/>
      <c r="H10" s="117"/>
      <c r="I10" s="489" t="s">
        <v>93</v>
      </c>
      <c r="J10" s="490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489" t="s">
        <v>270</v>
      </c>
      <c r="F11" s="490"/>
      <c r="G11" s="117"/>
      <c r="H11" s="117"/>
      <c r="I11" s="489" t="s">
        <v>31</v>
      </c>
      <c r="J11" s="490"/>
      <c r="K11" s="117"/>
      <c r="L11" s="117"/>
      <c r="M11" s="119"/>
      <c r="N11" s="120"/>
    </row>
    <row r="12" spans="1:14" s="121" customFormat="1" ht="14.1" customHeight="1">
      <c r="A12" s="122"/>
      <c r="B12" s="123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9"/>
      <c r="N12" s="120"/>
    </row>
    <row r="13" spans="1:14" s="128" customFormat="1" ht="14.1" customHeight="1">
      <c r="A13" s="122"/>
      <c r="B13" s="123"/>
      <c r="C13" s="124" t="s">
        <v>131</v>
      </c>
      <c r="D13" s="125" t="s">
        <v>132</v>
      </c>
      <c r="E13" s="124" t="s">
        <v>133</v>
      </c>
      <c r="F13" s="124" t="s">
        <v>43</v>
      </c>
      <c r="G13" s="485" t="s">
        <v>135</v>
      </c>
      <c r="H13" s="485"/>
      <c r="I13" s="485" t="s">
        <v>136</v>
      </c>
      <c r="J13" s="485"/>
      <c r="K13" s="124" t="s">
        <v>44</v>
      </c>
      <c r="L13" s="124" t="s">
        <v>137</v>
      </c>
      <c r="M13" s="126"/>
      <c r="N13" s="127"/>
    </row>
    <row r="14" spans="1:14" s="128" customFormat="1" ht="14.1" customHeight="1">
      <c r="A14" s="129"/>
      <c r="B14" s="130"/>
      <c r="C14" s="143">
        <v>42210</v>
      </c>
      <c r="D14" s="136">
        <v>0.38541666666666669</v>
      </c>
      <c r="E14" s="134">
        <v>3</v>
      </c>
      <c r="F14" s="134">
        <v>1</v>
      </c>
      <c r="G14" s="492" t="str">
        <f>E10</f>
        <v>Breakers 2001 Premier</v>
      </c>
      <c r="H14" s="493"/>
      <c r="I14" s="492" t="str">
        <f>E11</f>
        <v>ISC Gunners Premier B00B</v>
      </c>
      <c r="J14" s="492"/>
      <c r="K14" s="135">
        <v>3</v>
      </c>
      <c r="L14" s="135" t="s">
        <v>138</v>
      </c>
      <c r="M14" s="126"/>
      <c r="N14" s="127"/>
    </row>
    <row r="15" spans="1:14" s="128" customFormat="1" ht="14.1" customHeight="1">
      <c r="A15" s="129"/>
      <c r="B15" s="130"/>
      <c r="C15" s="143">
        <v>42210</v>
      </c>
      <c r="D15" s="136">
        <v>0.38541666666666669</v>
      </c>
      <c r="E15" s="134">
        <v>4</v>
      </c>
      <c r="F15" s="134">
        <v>4</v>
      </c>
      <c r="G15" s="492" t="str">
        <f>I10</f>
        <v>NPSA B00 TITANS</v>
      </c>
      <c r="H15" s="493"/>
      <c r="I15" s="492" t="str">
        <f>I11</f>
        <v>Colibri Nortac</v>
      </c>
      <c r="J15" s="492"/>
      <c r="K15" s="135">
        <v>4</v>
      </c>
      <c r="L15" s="135" t="s">
        <v>139</v>
      </c>
      <c r="M15" s="126"/>
      <c r="N15" s="127"/>
    </row>
    <row r="16" spans="1:14" s="128" customFormat="1" ht="14.1" customHeight="1">
      <c r="A16" s="129"/>
      <c r="B16" s="130"/>
      <c r="C16" s="143">
        <v>42210</v>
      </c>
      <c r="D16" s="136">
        <v>0.4375</v>
      </c>
      <c r="E16" s="134">
        <v>3</v>
      </c>
      <c r="F16" s="134">
        <v>6</v>
      </c>
      <c r="G16" s="492" t="str">
        <f>E8</f>
        <v>CWSA B00 Navy McAllister</v>
      </c>
      <c r="H16" s="493"/>
      <c r="I16" s="492" t="str">
        <f>E9</f>
        <v>Westside Timbers Samba B00</v>
      </c>
      <c r="J16" s="492"/>
      <c r="K16" s="135">
        <v>1</v>
      </c>
      <c r="L16" s="135" t="s">
        <v>138</v>
      </c>
      <c r="M16" s="126"/>
      <c r="N16" s="127"/>
    </row>
    <row r="17" spans="1:14" s="128" customFormat="1" ht="14.1" customHeight="1">
      <c r="A17" s="129"/>
      <c r="B17" s="130"/>
      <c r="C17" s="143">
        <v>42210</v>
      </c>
      <c r="D17" s="136">
        <v>0.4375</v>
      </c>
      <c r="E17" s="134">
        <v>4</v>
      </c>
      <c r="F17" s="134">
        <v>0</v>
      </c>
      <c r="G17" s="492" t="str">
        <f>I8</f>
        <v>Pacific FC B00 - Lundeen</v>
      </c>
      <c r="H17" s="493"/>
      <c r="I17" s="492" t="str">
        <f>I9</f>
        <v>CB United 2000</v>
      </c>
      <c r="J17" s="492"/>
      <c r="K17" s="135">
        <v>6</v>
      </c>
      <c r="L17" s="135" t="s">
        <v>139</v>
      </c>
      <c r="M17" s="126"/>
      <c r="N17" s="127"/>
    </row>
    <row r="18" spans="1:14" s="128" customFormat="1" ht="6.75" customHeight="1">
      <c r="A18" s="129"/>
      <c r="B18" s="130"/>
      <c r="C18" s="137"/>
      <c r="D18" s="138"/>
      <c r="E18" s="139"/>
      <c r="F18" s="139"/>
      <c r="G18" s="140"/>
      <c r="H18" s="145"/>
      <c r="I18" s="140"/>
      <c r="J18" s="140"/>
      <c r="K18" s="142"/>
      <c r="L18" s="142"/>
      <c r="M18" s="126"/>
      <c r="N18" s="127"/>
    </row>
    <row r="19" spans="1:14" s="128" customFormat="1" ht="14.1" customHeight="1">
      <c r="A19" s="129"/>
      <c r="B19" s="130"/>
      <c r="C19" s="143">
        <v>42210</v>
      </c>
      <c r="D19" s="136">
        <v>0.69791666666666663</v>
      </c>
      <c r="E19" s="134">
        <v>3</v>
      </c>
      <c r="F19" s="134">
        <v>5</v>
      </c>
      <c r="G19" s="492" t="str">
        <f>E9</f>
        <v>Westside Timbers Samba B00</v>
      </c>
      <c r="H19" s="493"/>
      <c r="I19" s="492" t="str">
        <f>E10</f>
        <v>Breakers 2001 Premier</v>
      </c>
      <c r="J19" s="492"/>
      <c r="K19" s="135">
        <v>0</v>
      </c>
      <c r="L19" s="135" t="s">
        <v>138</v>
      </c>
      <c r="M19" s="126"/>
      <c r="N19" s="127"/>
    </row>
    <row r="20" spans="1:14" s="128" customFormat="1" ht="14.1" customHeight="1">
      <c r="A20" s="129"/>
      <c r="B20" s="130"/>
      <c r="C20" s="143">
        <v>42210</v>
      </c>
      <c r="D20" s="136">
        <v>0.69791666666666663</v>
      </c>
      <c r="E20" s="134">
        <v>4</v>
      </c>
      <c r="F20" s="134">
        <v>0</v>
      </c>
      <c r="G20" s="492" t="str">
        <f>E11</f>
        <v>ISC Gunners Premier B00B</v>
      </c>
      <c r="H20" s="493"/>
      <c r="I20" s="492" t="str">
        <f>E8</f>
        <v>CWSA B00 Navy McAllister</v>
      </c>
      <c r="J20" s="492"/>
      <c r="K20" s="135">
        <v>3</v>
      </c>
      <c r="L20" s="135" t="s">
        <v>138</v>
      </c>
      <c r="M20" s="126"/>
      <c r="N20" s="127"/>
    </row>
    <row r="21" spans="1:14" s="128" customFormat="1" ht="14.1" customHeight="1">
      <c r="A21" s="129"/>
      <c r="B21" s="130"/>
      <c r="C21" s="143">
        <v>42210</v>
      </c>
      <c r="D21" s="136">
        <v>0.75</v>
      </c>
      <c r="E21" s="134">
        <v>3</v>
      </c>
      <c r="F21" s="134">
        <v>0</v>
      </c>
      <c r="G21" s="492" t="str">
        <f>I9</f>
        <v>CB United 2000</v>
      </c>
      <c r="H21" s="493"/>
      <c r="I21" s="492" t="str">
        <f>I10</f>
        <v>NPSA B00 TITANS</v>
      </c>
      <c r="J21" s="492"/>
      <c r="K21" s="466" t="s">
        <v>318</v>
      </c>
      <c r="L21" s="135" t="s">
        <v>139</v>
      </c>
      <c r="M21" s="126"/>
      <c r="N21" s="127"/>
    </row>
    <row r="22" spans="1:14" s="128" customFormat="1" ht="14.1" customHeight="1">
      <c r="A22" s="129"/>
      <c r="B22" s="130"/>
      <c r="C22" s="143">
        <v>42210</v>
      </c>
      <c r="D22" s="136">
        <v>0.75</v>
      </c>
      <c r="E22" s="134">
        <v>4</v>
      </c>
      <c r="F22" s="134">
        <v>3</v>
      </c>
      <c r="G22" s="492" t="str">
        <f>I11</f>
        <v>Colibri Nortac</v>
      </c>
      <c r="H22" s="493"/>
      <c r="I22" s="492" t="str">
        <f>I8</f>
        <v>Pacific FC B00 - Lundeen</v>
      </c>
      <c r="J22" s="492"/>
      <c r="K22" s="135">
        <v>1</v>
      </c>
      <c r="L22" s="135" t="s">
        <v>139</v>
      </c>
      <c r="M22" s="126"/>
      <c r="N22" s="127"/>
    </row>
    <row r="23" spans="1:14" s="128" customFormat="1" ht="6.75" customHeight="1">
      <c r="A23" s="129"/>
      <c r="B23" s="130"/>
      <c r="C23" s="137"/>
      <c r="D23" s="138"/>
      <c r="E23" s="139"/>
      <c r="F23" s="139"/>
      <c r="G23" s="140"/>
      <c r="H23" s="141"/>
      <c r="I23" s="140"/>
      <c r="J23" s="140"/>
      <c r="K23" s="142"/>
      <c r="L23" s="142"/>
      <c r="M23" s="126"/>
      <c r="N23" s="127"/>
    </row>
    <row r="24" spans="1:14" s="128" customFormat="1" ht="14.1" customHeight="1">
      <c r="A24" s="129"/>
      <c r="B24" s="130"/>
      <c r="C24" s="143">
        <v>42211</v>
      </c>
      <c r="D24" s="136">
        <v>0.33333333333333331</v>
      </c>
      <c r="E24" s="134">
        <v>3</v>
      </c>
      <c r="F24" s="134">
        <v>3</v>
      </c>
      <c r="G24" s="492" t="str">
        <f>E8</f>
        <v>CWSA B00 Navy McAllister</v>
      </c>
      <c r="H24" s="493"/>
      <c r="I24" s="492" t="str">
        <f>E10</f>
        <v>Breakers 2001 Premier</v>
      </c>
      <c r="J24" s="492"/>
      <c r="K24" s="135">
        <v>1</v>
      </c>
      <c r="L24" s="135" t="s">
        <v>138</v>
      </c>
      <c r="M24" s="126"/>
      <c r="N24" s="127"/>
    </row>
    <row r="25" spans="1:14" s="128" customFormat="1" ht="14.1" customHeight="1">
      <c r="A25" s="129"/>
      <c r="B25" s="130"/>
      <c r="C25" s="143">
        <v>42211</v>
      </c>
      <c r="D25" s="136">
        <v>0.33333333333333331</v>
      </c>
      <c r="E25" s="134">
        <v>4</v>
      </c>
      <c r="F25" s="134">
        <v>2</v>
      </c>
      <c r="G25" s="492" t="str">
        <f>E9</f>
        <v>Westside Timbers Samba B00</v>
      </c>
      <c r="H25" s="493"/>
      <c r="I25" s="492" t="str">
        <f>E11</f>
        <v>ISC Gunners Premier B00B</v>
      </c>
      <c r="J25" s="492"/>
      <c r="K25" s="135">
        <v>0</v>
      </c>
      <c r="L25" s="135" t="s">
        <v>138</v>
      </c>
      <c r="M25" s="126"/>
      <c r="N25" s="127"/>
    </row>
    <row r="26" spans="1:14" s="128" customFormat="1" ht="14.1" customHeight="1">
      <c r="A26" s="129"/>
      <c r="B26" s="130"/>
      <c r="C26" s="143">
        <v>42211</v>
      </c>
      <c r="D26" s="136">
        <v>0.38541666666666669</v>
      </c>
      <c r="E26" s="134">
        <v>3</v>
      </c>
      <c r="F26" s="134">
        <v>0</v>
      </c>
      <c r="G26" s="492" t="str">
        <f>I8</f>
        <v>Pacific FC B00 - Lundeen</v>
      </c>
      <c r="H26" s="493"/>
      <c r="I26" s="492" t="str">
        <f>I10</f>
        <v>NPSA B00 TITANS</v>
      </c>
      <c r="J26" s="492"/>
      <c r="K26" s="135">
        <v>3</v>
      </c>
      <c r="L26" s="135" t="s">
        <v>139</v>
      </c>
      <c r="M26" s="126"/>
      <c r="N26" s="127"/>
    </row>
    <row r="27" spans="1:14" s="128" customFormat="1" ht="14.1" customHeight="1">
      <c r="A27" s="129"/>
      <c r="B27" s="130"/>
      <c r="C27" s="143">
        <v>42211</v>
      </c>
      <c r="D27" s="136">
        <v>0.38541666666666669</v>
      </c>
      <c r="E27" s="134">
        <v>4</v>
      </c>
      <c r="F27" s="134">
        <v>2</v>
      </c>
      <c r="G27" s="492" t="str">
        <f>I9</f>
        <v>CB United 2000</v>
      </c>
      <c r="H27" s="493"/>
      <c r="I27" s="492" t="str">
        <f>I11</f>
        <v>Colibri Nortac</v>
      </c>
      <c r="J27" s="492"/>
      <c r="K27" s="135">
        <v>3</v>
      </c>
      <c r="L27" s="135" t="s">
        <v>139</v>
      </c>
      <c r="M27" s="126"/>
      <c r="N27" s="127"/>
    </row>
    <row r="28" spans="1:14" s="128" customFormat="1" ht="6.75" customHeight="1">
      <c r="A28" s="129"/>
      <c r="B28" s="130"/>
      <c r="C28" s="137"/>
      <c r="D28" s="138"/>
      <c r="E28" s="139"/>
      <c r="F28" s="139"/>
      <c r="G28" s="140"/>
      <c r="H28" s="145"/>
      <c r="I28" s="140"/>
      <c r="J28" s="140"/>
      <c r="K28" s="142"/>
      <c r="L28" s="142"/>
      <c r="M28" s="126"/>
      <c r="N28" s="127"/>
    </row>
    <row r="29" spans="1:14" s="128" customFormat="1" ht="14.1" customHeight="1">
      <c r="A29" s="129"/>
      <c r="B29" s="130"/>
      <c r="C29" s="143">
        <v>42211</v>
      </c>
      <c r="D29" s="136">
        <v>0.60416666666666663</v>
      </c>
      <c r="E29" s="134">
        <v>4</v>
      </c>
      <c r="F29" s="134"/>
      <c r="G29" s="494" t="s">
        <v>140</v>
      </c>
      <c r="H29" s="493"/>
      <c r="I29" s="494" t="s">
        <v>141</v>
      </c>
      <c r="J29" s="494"/>
      <c r="K29" s="146"/>
      <c r="L29" s="135" t="s">
        <v>142</v>
      </c>
      <c r="M29" s="126"/>
      <c r="N29" s="127"/>
    </row>
    <row r="30" spans="1:14" s="128" customFormat="1" ht="14.1" customHeight="1">
      <c r="A30" s="129"/>
      <c r="B30" s="130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26"/>
      <c r="N30" s="127"/>
    </row>
    <row r="31" spans="1:14" s="128" customFormat="1" ht="14.1" customHeight="1">
      <c r="A31" s="129"/>
      <c r="B31" s="130"/>
      <c r="C31" s="147"/>
      <c r="D31" s="495" t="s">
        <v>143</v>
      </c>
      <c r="E31" s="496"/>
      <c r="F31" s="148" t="s">
        <v>144</v>
      </c>
      <c r="G31" s="149" t="s">
        <v>145</v>
      </c>
      <c r="H31" s="148" t="s">
        <v>146</v>
      </c>
      <c r="I31" s="149" t="s">
        <v>147</v>
      </c>
      <c r="J31" s="148" t="s">
        <v>148</v>
      </c>
      <c r="K31" s="149" t="s">
        <v>149</v>
      </c>
      <c r="L31" s="147"/>
      <c r="M31" s="126"/>
      <c r="N31" s="127"/>
    </row>
    <row r="32" spans="1:14" s="128" customFormat="1" ht="14.1" customHeight="1">
      <c r="A32" s="129"/>
      <c r="B32" s="130"/>
      <c r="C32" s="147"/>
      <c r="D32" s="497" t="str">
        <f>E8</f>
        <v>CWSA B00 Navy McAllister</v>
      </c>
      <c r="E32" s="498"/>
      <c r="F32" s="150">
        <v>9</v>
      </c>
      <c r="G32" s="150">
        <v>10</v>
      </c>
      <c r="H32" s="150">
        <v>9</v>
      </c>
      <c r="I32" s="150"/>
      <c r="J32" s="150"/>
      <c r="K32" s="150">
        <v>28</v>
      </c>
      <c r="L32" s="147"/>
      <c r="M32" s="126"/>
      <c r="N32" s="127"/>
    </row>
    <row r="33" spans="1:14" s="128" customFormat="1" ht="14.1" customHeight="1">
      <c r="A33" s="129"/>
      <c r="B33" s="130"/>
      <c r="C33" s="147"/>
      <c r="D33" s="497" t="str">
        <f>E9</f>
        <v>Westside Timbers Samba B00</v>
      </c>
      <c r="E33" s="498"/>
      <c r="F33" s="150">
        <v>1</v>
      </c>
      <c r="G33" s="150">
        <v>10</v>
      </c>
      <c r="H33" s="150">
        <v>9</v>
      </c>
      <c r="I33" s="150"/>
      <c r="J33" s="150"/>
      <c r="K33" s="150">
        <v>20</v>
      </c>
      <c r="L33" s="147"/>
      <c r="M33" s="126"/>
      <c r="N33" s="127"/>
    </row>
    <row r="34" spans="1:14" s="128" customFormat="1" ht="14.1" customHeight="1">
      <c r="A34" s="129"/>
      <c r="B34" s="130"/>
      <c r="C34" s="147"/>
      <c r="D34" s="497" t="str">
        <f>E10</f>
        <v>Breakers 2001 Premier</v>
      </c>
      <c r="E34" s="498"/>
      <c r="F34" s="150">
        <v>1</v>
      </c>
      <c r="G34" s="150">
        <v>0</v>
      </c>
      <c r="H34" s="150">
        <v>1</v>
      </c>
      <c r="I34" s="150"/>
      <c r="J34" s="150"/>
      <c r="K34" s="150">
        <v>2</v>
      </c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E11</f>
        <v>ISC Gunners Premier B00B</v>
      </c>
      <c r="E35" s="498"/>
      <c r="F35" s="150">
        <v>9</v>
      </c>
      <c r="G35" s="150">
        <v>0</v>
      </c>
      <c r="H35" s="150">
        <v>0</v>
      </c>
      <c r="I35" s="150"/>
      <c r="J35" s="150"/>
      <c r="K35" s="150">
        <v>9</v>
      </c>
      <c r="L35" s="147"/>
      <c r="M35" s="126"/>
      <c r="N35" s="127"/>
    </row>
    <row r="36" spans="1:14" s="128" customFormat="1" ht="6.75" customHeight="1">
      <c r="A36" s="129"/>
      <c r="B36" s="130"/>
      <c r="C36" s="147"/>
      <c r="D36" s="145"/>
      <c r="E36" s="145"/>
      <c r="F36" s="151"/>
      <c r="G36" s="151"/>
      <c r="H36" s="151"/>
      <c r="I36" s="151"/>
      <c r="J36" s="151"/>
      <c r="K36" s="151"/>
      <c r="L36" s="147"/>
      <c r="M36" s="126"/>
      <c r="N36" s="127"/>
    </row>
    <row r="37" spans="1:14" s="128" customFormat="1" ht="14.1" customHeight="1">
      <c r="A37" s="129"/>
      <c r="B37" s="130"/>
      <c r="C37" s="147"/>
      <c r="D37" s="495" t="s">
        <v>150</v>
      </c>
      <c r="E37" s="496"/>
      <c r="F37" s="148" t="s">
        <v>144</v>
      </c>
      <c r="G37" s="149" t="s">
        <v>145</v>
      </c>
      <c r="H37" s="148" t="s">
        <v>146</v>
      </c>
      <c r="I37" s="149" t="s">
        <v>147</v>
      </c>
      <c r="J37" s="148" t="s">
        <v>148</v>
      </c>
      <c r="K37" s="149" t="s">
        <v>149</v>
      </c>
      <c r="L37" s="147"/>
      <c r="M37" s="126"/>
      <c r="N37" s="127"/>
    </row>
    <row r="38" spans="1:14" s="128" customFormat="1" ht="14.1" customHeight="1">
      <c r="A38" s="129"/>
      <c r="B38" s="130"/>
      <c r="C38" s="147"/>
      <c r="D38" s="497" t="str">
        <f>I8</f>
        <v>Pacific FC B00 - Lundeen</v>
      </c>
      <c r="E38" s="498"/>
      <c r="F38" s="150">
        <v>0</v>
      </c>
      <c r="G38" s="150">
        <v>1</v>
      </c>
      <c r="H38" s="150">
        <v>0</v>
      </c>
      <c r="I38" s="150"/>
      <c r="J38" s="150"/>
      <c r="K38" s="150">
        <v>1</v>
      </c>
      <c r="L38" s="147"/>
      <c r="M38" s="126"/>
      <c r="N38" s="127"/>
    </row>
    <row r="39" spans="1:14" s="128" customFormat="1" ht="14.1" customHeight="1">
      <c r="A39" s="129"/>
      <c r="B39" s="130"/>
      <c r="C39" s="147"/>
      <c r="D39" s="497" t="str">
        <f>I9</f>
        <v>CB United 2000</v>
      </c>
      <c r="E39" s="498"/>
      <c r="F39" s="150">
        <v>10</v>
      </c>
      <c r="G39" s="150">
        <v>0</v>
      </c>
      <c r="H39" s="150">
        <v>2</v>
      </c>
      <c r="I39" s="150"/>
      <c r="J39" s="150"/>
      <c r="K39" s="150">
        <v>12</v>
      </c>
      <c r="L39" s="147"/>
      <c r="M39" s="126"/>
      <c r="N39" s="127"/>
    </row>
    <row r="40" spans="1:14" s="128" customFormat="1" ht="14.1" customHeight="1">
      <c r="A40" s="129"/>
      <c r="B40" s="130"/>
      <c r="C40" s="147"/>
      <c r="D40" s="497" t="str">
        <f>I10</f>
        <v>NPSA B00 TITANS</v>
      </c>
      <c r="E40" s="498"/>
      <c r="F40" s="150">
        <v>6</v>
      </c>
      <c r="G40" s="150">
        <v>10</v>
      </c>
      <c r="H40" s="150">
        <v>10</v>
      </c>
      <c r="I40" s="150"/>
      <c r="J40" s="150"/>
      <c r="K40" s="150">
        <v>26</v>
      </c>
      <c r="L40" s="147"/>
      <c r="M40" s="126"/>
      <c r="N40" s="127"/>
    </row>
    <row r="41" spans="1:14" s="128" customFormat="1" ht="14.1" customHeight="1">
      <c r="A41" s="129"/>
      <c r="B41" s="130"/>
      <c r="C41" s="147"/>
      <c r="D41" s="497" t="str">
        <f>I11</f>
        <v>Colibri Nortac</v>
      </c>
      <c r="E41" s="498"/>
      <c r="F41" s="150">
        <v>6</v>
      </c>
      <c r="G41" s="150">
        <v>9</v>
      </c>
      <c r="H41" s="150">
        <v>9</v>
      </c>
      <c r="I41" s="150"/>
      <c r="J41" s="150"/>
      <c r="K41" s="150">
        <v>24</v>
      </c>
      <c r="L41" s="147"/>
      <c r="M41" s="126"/>
      <c r="N41" s="127"/>
    </row>
    <row r="42" spans="1:14" s="128" customFormat="1" ht="14.1" customHeight="1">
      <c r="A42" s="129"/>
      <c r="B42" s="130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26"/>
      <c r="N42" s="127"/>
    </row>
    <row r="43" spans="1:14" ht="14.1" customHeight="1">
      <c r="A43" s="129"/>
      <c r="B43" s="130"/>
      <c r="C43" s="152"/>
      <c r="D43" s="153" t="s">
        <v>142</v>
      </c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 ht="14.1" customHeight="1">
      <c r="A44" s="158"/>
      <c r="B44" s="159"/>
      <c r="C44" s="160"/>
      <c r="D44" s="161"/>
      <c r="E44" s="514" t="s">
        <v>344</v>
      </c>
      <c r="F44" s="499"/>
      <c r="G44" s="499"/>
      <c r="H44" s="499"/>
      <c r="I44" s="499"/>
      <c r="J44" s="499"/>
      <c r="K44" s="499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 ht="13.5" thickBot="1">
      <c r="A71" s="158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56"/>
    </row>
    <row r="72" spans="1:14" ht="29.1" customHeight="1" thickTop="1" thickBo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13.5" thickTop="1"/>
  </sheetData>
  <mergeCells count="51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2:H22"/>
    <mergeCell ref="I22:J22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19:H19"/>
    <mergeCell ref="I19:J19"/>
    <mergeCell ref="G20:H20"/>
    <mergeCell ref="I20:J20"/>
    <mergeCell ref="G21:H21"/>
    <mergeCell ref="I21:J21"/>
    <mergeCell ref="G17:H17"/>
    <mergeCell ref="I17:J17"/>
    <mergeCell ref="G14:H14"/>
    <mergeCell ref="I14:J14"/>
    <mergeCell ref="G15:H15"/>
    <mergeCell ref="I15:J15"/>
    <mergeCell ref="E11:F11"/>
    <mergeCell ref="I11:J11"/>
    <mergeCell ref="G13:H13"/>
    <mergeCell ref="I13:J13"/>
    <mergeCell ref="G16:H16"/>
    <mergeCell ref="I16:J16"/>
    <mergeCell ref="F1:L2"/>
    <mergeCell ref="E9:F9"/>
    <mergeCell ref="I9:J9"/>
    <mergeCell ref="E10:F10"/>
    <mergeCell ref="I10:J10"/>
    <mergeCell ref="E8:F8"/>
    <mergeCell ref="I8:J8"/>
    <mergeCell ref="C3:L5"/>
    <mergeCell ref="E7:F7"/>
    <mergeCell ref="I7:J7"/>
  </mergeCells>
  <phoneticPr fontId="23" type="noConversion"/>
  <printOptions horizontalCentered="1" verticalCentered="1"/>
  <pageMargins left="0.5" right="0.5" top="0.5" bottom="0.5" header="0" footer="0"/>
  <pageSetup paperSize="3" scale="63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showGridLines="0" topLeftCell="A4" workbookViewId="0">
      <selection activeCell="D24" sqref="D24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48</v>
      </c>
      <c r="G1" s="472"/>
      <c r="H1" s="472"/>
      <c r="I1" s="472"/>
      <c r="J1" s="472"/>
      <c r="K1" s="472"/>
      <c r="L1" s="472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473"/>
      <c r="G2" s="473"/>
      <c r="H2" s="473"/>
      <c r="I2" s="473"/>
      <c r="J2" s="473"/>
      <c r="K2" s="473"/>
      <c r="L2" s="473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71" customFormat="1" ht="18" customHeight="1">
      <c r="A7" s="107"/>
      <c r="B7" s="108"/>
      <c r="C7" s="109"/>
      <c r="D7" s="109"/>
      <c r="E7" s="487" t="s">
        <v>49</v>
      </c>
      <c r="F7" s="488"/>
      <c r="G7" s="168"/>
      <c r="H7" s="168"/>
      <c r="I7" s="487" t="s">
        <v>47</v>
      </c>
      <c r="J7" s="488"/>
      <c r="K7" s="168"/>
      <c r="L7" s="168"/>
      <c r="M7" s="169"/>
      <c r="N7" s="170"/>
    </row>
    <row r="8" spans="1:14" s="121" customFormat="1" ht="14.1" customHeight="1">
      <c r="A8" s="172"/>
      <c r="B8" s="173"/>
      <c r="C8" s="168"/>
      <c r="D8" s="168"/>
      <c r="E8" s="489" t="s">
        <v>229</v>
      </c>
      <c r="F8" s="490"/>
      <c r="G8" s="117"/>
      <c r="H8" s="117"/>
      <c r="I8" s="489" t="s">
        <v>231</v>
      </c>
      <c r="J8" s="490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489" t="s">
        <v>126</v>
      </c>
      <c r="F9" s="490"/>
      <c r="G9" s="117"/>
      <c r="H9" s="117"/>
      <c r="I9" s="489" t="s">
        <v>230</v>
      </c>
      <c r="J9" s="490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489" t="s">
        <v>232</v>
      </c>
      <c r="F10" s="490"/>
      <c r="G10" s="117"/>
      <c r="H10" s="117"/>
      <c r="I10" s="489" t="s">
        <v>235</v>
      </c>
      <c r="J10" s="490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489" t="s">
        <v>233</v>
      </c>
      <c r="F11" s="490"/>
      <c r="G11" s="117"/>
      <c r="H11" s="117"/>
      <c r="I11" s="491" t="s">
        <v>278</v>
      </c>
      <c r="J11" s="490"/>
      <c r="K11" s="117"/>
      <c r="L11" s="117"/>
      <c r="M11" s="119"/>
      <c r="N11" s="120"/>
    </row>
    <row r="12" spans="1:14" s="121" customFormat="1" ht="14.1" customHeight="1">
      <c r="A12" s="122"/>
      <c r="B12" s="123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9"/>
      <c r="N12" s="120"/>
    </row>
    <row r="13" spans="1:14" s="128" customFormat="1" ht="14.1" customHeight="1">
      <c r="A13" s="122"/>
      <c r="B13" s="123"/>
      <c r="C13" s="124" t="s">
        <v>131</v>
      </c>
      <c r="D13" s="125" t="s">
        <v>132</v>
      </c>
      <c r="E13" s="124" t="s">
        <v>133</v>
      </c>
      <c r="F13" s="124" t="s">
        <v>43</v>
      </c>
      <c r="G13" s="485" t="s">
        <v>135</v>
      </c>
      <c r="H13" s="485"/>
      <c r="I13" s="485" t="s">
        <v>136</v>
      </c>
      <c r="J13" s="485"/>
      <c r="K13" s="124" t="s">
        <v>44</v>
      </c>
      <c r="L13" s="124" t="s">
        <v>137</v>
      </c>
      <c r="M13" s="126"/>
      <c r="N13" s="127"/>
    </row>
    <row r="14" spans="1:14" s="128" customFormat="1" ht="14.1" customHeight="1">
      <c r="A14" s="129"/>
      <c r="B14" s="130"/>
      <c r="C14" s="143">
        <v>42209</v>
      </c>
      <c r="D14" s="136">
        <v>0.57291666666666663</v>
      </c>
      <c r="E14" s="134">
        <v>9</v>
      </c>
      <c r="F14" s="134"/>
      <c r="G14" s="492" t="str">
        <f>I9</f>
        <v>Fenix FC BU10</v>
      </c>
      <c r="H14" s="493"/>
      <c r="I14" s="492" t="str">
        <f>I10</f>
        <v>Seattle United BU10 Samba</v>
      </c>
      <c r="J14" s="492"/>
      <c r="K14" s="146"/>
      <c r="L14" s="135" t="s">
        <v>139</v>
      </c>
      <c r="M14" s="126"/>
      <c r="N14" s="127"/>
    </row>
    <row r="15" spans="1:14" s="128" customFormat="1" ht="14.1" customHeight="1">
      <c r="A15" s="129"/>
      <c r="B15" s="130"/>
      <c r="C15" s="143">
        <v>42209</v>
      </c>
      <c r="D15" s="413">
        <v>0.61805555555555558</v>
      </c>
      <c r="E15" s="414">
        <v>9</v>
      </c>
      <c r="F15" s="134"/>
      <c r="G15" s="492" t="str">
        <f>E9</f>
        <v>Dragons BU10</v>
      </c>
      <c r="H15" s="493"/>
      <c r="I15" s="492" t="str">
        <f>E10</f>
        <v>Kitsap Alliance FC B05 Red</v>
      </c>
      <c r="J15" s="492"/>
      <c r="K15" s="135"/>
      <c r="L15" s="135" t="s">
        <v>138</v>
      </c>
      <c r="M15" s="126"/>
      <c r="N15" s="127"/>
    </row>
    <row r="16" spans="1:14" s="128" customFormat="1" ht="14.1" customHeight="1">
      <c r="A16" s="129"/>
      <c r="B16" s="130"/>
      <c r="C16" s="143">
        <v>42209</v>
      </c>
      <c r="D16" s="136">
        <v>0.75347222222222221</v>
      </c>
      <c r="E16" s="134">
        <v>9</v>
      </c>
      <c r="F16" s="134"/>
      <c r="G16" s="492" t="str">
        <f>I11</f>
        <v>Wenatchee FC B06 Limon</v>
      </c>
      <c r="H16" s="493"/>
      <c r="I16" s="492" t="str">
        <f>I8</f>
        <v>Kent City FC B05 Red</v>
      </c>
      <c r="J16" s="492"/>
      <c r="K16" s="135"/>
      <c r="L16" s="135" t="s">
        <v>139</v>
      </c>
      <c r="M16" s="126"/>
      <c r="N16" s="127"/>
    </row>
    <row r="17" spans="1:14" s="128" customFormat="1" ht="6.75" customHeight="1">
      <c r="A17" s="129"/>
      <c r="B17" s="130"/>
      <c r="C17" s="137"/>
      <c r="D17" s="138"/>
      <c r="E17" s="139"/>
      <c r="F17" s="139"/>
      <c r="G17" s="140"/>
      <c r="H17" s="141"/>
      <c r="I17" s="140"/>
      <c r="J17" s="140"/>
      <c r="K17" s="142"/>
      <c r="L17" s="142"/>
      <c r="M17" s="126"/>
      <c r="N17" s="127"/>
    </row>
    <row r="18" spans="1:14" s="128" customFormat="1" ht="14.1" customHeight="1">
      <c r="A18" s="129"/>
      <c r="B18" s="130"/>
      <c r="C18" s="143">
        <v>42210</v>
      </c>
      <c r="D18" s="136">
        <v>0.35416666666666669</v>
      </c>
      <c r="E18" s="134">
        <v>9</v>
      </c>
      <c r="F18" s="134"/>
      <c r="G18" s="492" t="str">
        <f>E10</f>
        <v>Kitsap Alliance FC B05 Red</v>
      </c>
      <c r="H18" s="493"/>
      <c r="I18" s="492" t="str">
        <f>E11</f>
        <v>PMSC Euro Pro</v>
      </c>
      <c r="J18" s="492"/>
      <c r="K18" s="135"/>
      <c r="L18" s="135" t="s">
        <v>138</v>
      </c>
      <c r="M18" s="126"/>
      <c r="N18" s="127"/>
    </row>
    <row r="19" spans="1:14" s="128" customFormat="1" ht="14.1" customHeight="1">
      <c r="A19" s="129"/>
      <c r="B19" s="130"/>
      <c r="C19" s="143">
        <v>42210</v>
      </c>
      <c r="D19" s="413">
        <v>0.35416666666666669</v>
      </c>
      <c r="E19" s="414">
        <v>10</v>
      </c>
      <c r="F19" s="134"/>
      <c r="G19" s="492" t="str">
        <f>E8</f>
        <v>CWSA B05 NAVY</v>
      </c>
      <c r="H19" s="493"/>
      <c r="I19" s="492" t="str">
        <f>E9</f>
        <v>Dragons BU10</v>
      </c>
      <c r="J19" s="492"/>
      <c r="K19" s="135"/>
      <c r="L19" s="135" t="s">
        <v>138</v>
      </c>
      <c r="M19" s="126"/>
      <c r="N19" s="127"/>
    </row>
    <row r="20" spans="1:14" s="128" customFormat="1" ht="14.1" customHeight="1">
      <c r="A20" s="129"/>
      <c r="B20" s="130"/>
      <c r="C20" s="143">
        <v>42210</v>
      </c>
      <c r="D20" s="136">
        <v>0.44444444444444442</v>
      </c>
      <c r="E20" s="134">
        <v>9</v>
      </c>
      <c r="F20" s="134"/>
      <c r="G20" s="492" t="str">
        <f>I8</f>
        <v>Kent City FC B05 Red</v>
      </c>
      <c r="H20" s="493"/>
      <c r="I20" s="492" t="str">
        <f>I9</f>
        <v>Fenix FC BU10</v>
      </c>
      <c r="J20" s="492"/>
      <c r="K20" s="135"/>
      <c r="L20" s="135" t="s">
        <v>139</v>
      </c>
      <c r="M20" s="126"/>
      <c r="N20" s="127"/>
    </row>
    <row r="21" spans="1:14" s="128" customFormat="1" ht="14.1" customHeight="1">
      <c r="A21" s="129"/>
      <c r="B21" s="130"/>
      <c r="C21" s="143">
        <v>42210</v>
      </c>
      <c r="D21" s="136">
        <v>0.44444444444444442</v>
      </c>
      <c r="E21" s="134">
        <v>10</v>
      </c>
      <c r="F21" s="134"/>
      <c r="G21" s="492" t="str">
        <f>I10</f>
        <v>Seattle United BU10 Samba</v>
      </c>
      <c r="H21" s="493"/>
      <c r="I21" s="492" t="str">
        <f>I11</f>
        <v>Wenatchee FC B06 Limon</v>
      </c>
      <c r="J21" s="492"/>
      <c r="K21" s="135"/>
      <c r="L21" s="135" t="s">
        <v>139</v>
      </c>
      <c r="M21" s="126"/>
      <c r="N21" s="127"/>
    </row>
    <row r="22" spans="1:14" s="128" customFormat="1" ht="6.75" customHeight="1">
      <c r="A22" s="129"/>
      <c r="B22" s="130"/>
      <c r="C22" s="137"/>
      <c r="D22" s="138"/>
      <c r="E22" s="139"/>
      <c r="F22" s="139"/>
      <c r="G22" s="140"/>
      <c r="H22" s="145"/>
      <c r="I22" s="140"/>
      <c r="J22" s="140"/>
      <c r="K22" s="142"/>
      <c r="L22" s="142"/>
      <c r="M22" s="126"/>
      <c r="N22" s="127"/>
    </row>
    <row r="23" spans="1:14" s="128" customFormat="1" ht="14.1" customHeight="1">
      <c r="A23" s="129"/>
      <c r="B23" s="130"/>
      <c r="C23" s="143">
        <v>42210</v>
      </c>
      <c r="D23" s="136">
        <v>0.67013888888888884</v>
      </c>
      <c r="E23" s="134">
        <v>9</v>
      </c>
      <c r="F23" s="134"/>
      <c r="G23" s="492" t="str">
        <f>E8</f>
        <v>CWSA B05 NAVY</v>
      </c>
      <c r="H23" s="493"/>
      <c r="I23" s="492" t="str">
        <f>E10</f>
        <v>Kitsap Alliance FC B05 Red</v>
      </c>
      <c r="J23" s="492"/>
      <c r="K23" s="135"/>
      <c r="L23" s="135" t="s">
        <v>138</v>
      </c>
      <c r="M23" s="126"/>
      <c r="N23" s="127"/>
    </row>
    <row r="24" spans="1:14" s="128" customFormat="1" ht="14.1" customHeight="1">
      <c r="A24" s="129"/>
      <c r="B24" s="130"/>
      <c r="C24" s="143">
        <v>42210</v>
      </c>
      <c r="D24" s="136">
        <v>0.67013888888888884</v>
      </c>
      <c r="E24" s="134">
        <v>10</v>
      </c>
      <c r="F24" s="134"/>
      <c r="G24" s="492" t="str">
        <f>E9</f>
        <v>Dragons BU10</v>
      </c>
      <c r="H24" s="493"/>
      <c r="I24" s="492" t="str">
        <f>E11</f>
        <v>PMSC Euro Pro</v>
      </c>
      <c r="J24" s="492"/>
      <c r="K24" s="135"/>
      <c r="L24" s="135" t="s">
        <v>138</v>
      </c>
      <c r="M24" s="126"/>
      <c r="N24" s="127"/>
    </row>
    <row r="25" spans="1:14" s="128" customFormat="1" ht="14.1" customHeight="1">
      <c r="A25" s="129"/>
      <c r="B25" s="130"/>
      <c r="C25" s="143">
        <v>42210</v>
      </c>
      <c r="D25" s="136">
        <v>0.71527777777777779</v>
      </c>
      <c r="E25" s="134">
        <v>9</v>
      </c>
      <c r="F25" s="134"/>
      <c r="G25" s="492" t="str">
        <f>I8</f>
        <v>Kent City FC B05 Red</v>
      </c>
      <c r="H25" s="493"/>
      <c r="I25" s="492" t="str">
        <f>I10</f>
        <v>Seattle United BU10 Samba</v>
      </c>
      <c r="J25" s="492"/>
      <c r="K25" s="135"/>
      <c r="L25" s="135" t="s">
        <v>139</v>
      </c>
      <c r="M25" s="126"/>
      <c r="N25" s="127"/>
    </row>
    <row r="26" spans="1:14" s="128" customFormat="1" ht="14.1" customHeight="1">
      <c r="A26" s="129"/>
      <c r="B26" s="130"/>
      <c r="C26" s="143">
        <v>42210</v>
      </c>
      <c r="D26" s="413">
        <v>0.71527777777777779</v>
      </c>
      <c r="E26" s="414">
        <v>10</v>
      </c>
      <c r="F26" s="134"/>
      <c r="G26" s="492" t="str">
        <f>I9</f>
        <v>Fenix FC BU10</v>
      </c>
      <c r="H26" s="493"/>
      <c r="I26" s="492" t="str">
        <f>I11</f>
        <v>Wenatchee FC B06 Limon</v>
      </c>
      <c r="J26" s="492"/>
      <c r="K26" s="135"/>
      <c r="L26" s="135" t="s">
        <v>139</v>
      </c>
      <c r="M26" s="126"/>
      <c r="N26" s="127"/>
    </row>
    <row r="27" spans="1:14" s="128" customFormat="1" ht="6.75" customHeight="1">
      <c r="A27" s="129"/>
      <c r="B27" s="130"/>
      <c r="C27" s="137"/>
      <c r="D27" s="138"/>
      <c r="E27" s="139"/>
      <c r="F27" s="139"/>
      <c r="G27" s="140"/>
      <c r="H27" s="145"/>
      <c r="I27" s="140"/>
      <c r="J27" s="140"/>
      <c r="K27" s="142"/>
      <c r="L27" s="142"/>
      <c r="M27" s="126"/>
      <c r="N27" s="127"/>
    </row>
    <row r="28" spans="1:14" s="128" customFormat="1" ht="14.1" customHeight="1">
      <c r="A28" s="129"/>
      <c r="B28" s="130"/>
      <c r="C28" s="143">
        <v>42211</v>
      </c>
      <c r="D28" s="136">
        <v>0.39930555555555558</v>
      </c>
      <c r="E28" s="134">
        <v>8</v>
      </c>
      <c r="F28" s="134"/>
      <c r="G28" s="492" t="str">
        <f>E11</f>
        <v>PMSC Euro Pro</v>
      </c>
      <c r="H28" s="493"/>
      <c r="I28" s="492" t="str">
        <f>E8</f>
        <v>CWSA B05 NAVY</v>
      </c>
      <c r="J28" s="492"/>
      <c r="K28" s="135"/>
      <c r="L28" s="135" t="s">
        <v>138</v>
      </c>
      <c r="M28" s="126"/>
      <c r="N28" s="127"/>
    </row>
    <row r="29" spans="1:14" s="128" customFormat="1" ht="6.75" customHeight="1">
      <c r="A29" s="129"/>
      <c r="B29" s="130"/>
      <c r="C29" s="137"/>
      <c r="D29" s="138"/>
      <c r="E29" s="139"/>
      <c r="F29" s="139"/>
      <c r="G29" s="140"/>
      <c r="H29" s="145"/>
      <c r="I29" s="140"/>
      <c r="J29" s="140"/>
      <c r="K29" s="142"/>
      <c r="L29" s="142"/>
      <c r="M29" s="126"/>
      <c r="N29" s="127"/>
    </row>
    <row r="30" spans="1:14" s="128" customFormat="1" ht="14.1" customHeight="1">
      <c r="A30" s="129"/>
      <c r="B30" s="130"/>
      <c r="C30" s="143">
        <v>42211</v>
      </c>
      <c r="D30" s="136">
        <v>0.59722222222222221</v>
      </c>
      <c r="E30" s="134">
        <v>10</v>
      </c>
      <c r="F30" s="134"/>
      <c r="G30" s="494" t="s">
        <v>140</v>
      </c>
      <c r="H30" s="493"/>
      <c r="I30" s="494" t="s">
        <v>141</v>
      </c>
      <c r="J30" s="494"/>
      <c r="K30" s="146"/>
      <c r="L30" s="135" t="s">
        <v>142</v>
      </c>
      <c r="M30" s="126"/>
      <c r="N30" s="127"/>
    </row>
    <row r="31" spans="1:14" s="128" customFormat="1" ht="14.1" customHeight="1">
      <c r="A31" s="129"/>
      <c r="B31" s="130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26"/>
      <c r="N31" s="127"/>
    </row>
    <row r="32" spans="1:14" s="128" customFormat="1" ht="14.1" customHeight="1">
      <c r="A32" s="129"/>
      <c r="B32" s="130"/>
      <c r="C32" s="147"/>
      <c r="D32" s="495" t="s">
        <v>143</v>
      </c>
      <c r="E32" s="496"/>
      <c r="F32" s="148" t="s">
        <v>144</v>
      </c>
      <c r="G32" s="149" t="s">
        <v>145</v>
      </c>
      <c r="H32" s="148" t="s">
        <v>146</v>
      </c>
      <c r="I32" s="149" t="s">
        <v>147</v>
      </c>
      <c r="J32" s="148" t="s">
        <v>148</v>
      </c>
      <c r="K32" s="149" t="s">
        <v>149</v>
      </c>
      <c r="L32" s="147"/>
      <c r="M32" s="126"/>
      <c r="N32" s="127"/>
    </row>
    <row r="33" spans="1:14" s="128" customFormat="1" ht="14.1" customHeight="1">
      <c r="A33" s="129"/>
      <c r="B33" s="130"/>
      <c r="C33" s="147"/>
      <c r="D33" s="497" t="str">
        <f>E8</f>
        <v>CWSA B05 NAVY</v>
      </c>
      <c r="E33" s="498"/>
      <c r="F33" s="150"/>
      <c r="G33" s="150"/>
      <c r="H33" s="150"/>
      <c r="I33" s="150"/>
      <c r="J33" s="150"/>
      <c r="K33" s="150"/>
      <c r="L33" s="147"/>
      <c r="M33" s="126"/>
      <c r="N33" s="127"/>
    </row>
    <row r="34" spans="1:14" s="128" customFormat="1" ht="14.1" customHeight="1">
      <c r="A34" s="129"/>
      <c r="B34" s="130"/>
      <c r="C34" s="147"/>
      <c r="D34" s="497" t="str">
        <f>E9</f>
        <v>Dragons BU10</v>
      </c>
      <c r="E34" s="498"/>
      <c r="F34" s="150"/>
      <c r="G34" s="150"/>
      <c r="H34" s="150"/>
      <c r="I34" s="150"/>
      <c r="J34" s="150"/>
      <c r="K34" s="150"/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E10</f>
        <v>Kitsap Alliance FC B05 Red</v>
      </c>
      <c r="E35" s="498"/>
      <c r="F35" s="150"/>
      <c r="G35" s="150"/>
      <c r="H35" s="150"/>
      <c r="I35" s="150"/>
      <c r="J35" s="150"/>
      <c r="K35" s="150"/>
      <c r="L35" s="147"/>
      <c r="M35" s="126"/>
      <c r="N35" s="127"/>
    </row>
    <row r="36" spans="1:14" s="128" customFormat="1" ht="14.1" customHeight="1">
      <c r="A36" s="129"/>
      <c r="B36" s="130"/>
      <c r="C36" s="147"/>
      <c r="D36" s="497" t="str">
        <f>E11</f>
        <v>PMSC Euro Pro</v>
      </c>
      <c r="E36" s="498"/>
      <c r="F36" s="150"/>
      <c r="G36" s="150"/>
      <c r="H36" s="150"/>
      <c r="I36" s="150"/>
      <c r="J36" s="150"/>
      <c r="K36" s="150"/>
      <c r="L36" s="147"/>
      <c r="M36" s="126"/>
      <c r="N36" s="127"/>
    </row>
    <row r="37" spans="1:14" s="128" customFormat="1" ht="6.75" customHeight="1">
      <c r="A37" s="129"/>
      <c r="B37" s="130"/>
      <c r="C37" s="147"/>
      <c r="D37" s="145"/>
      <c r="E37" s="145"/>
      <c r="F37" s="151"/>
      <c r="G37" s="151"/>
      <c r="H37" s="151"/>
      <c r="I37" s="151"/>
      <c r="J37" s="151"/>
      <c r="K37" s="151"/>
      <c r="L37" s="147"/>
      <c r="M37" s="126"/>
      <c r="N37" s="127"/>
    </row>
    <row r="38" spans="1:14" s="128" customFormat="1" ht="14.1" customHeight="1">
      <c r="A38" s="129"/>
      <c r="B38" s="130"/>
      <c r="C38" s="147"/>
      <c r="D38" s="495" t="s">
        <v>150</v>
      </c>
      <c r="E38" s="496"/>
      <c r="F38" s="148" t="s">
        <v>144</v>
      </c>
      <c r="G38" s="149" t="s">
        <v>145</v>
      </c>
      <c r="H38" s="148" t="s">
        <v>146</v>
      </c>
      <c r="I38" s="149" t="s">
        <v>147</v>
      </c>
      <c r="J38" s="148" t="s">
        <v>148</v>
      </c>
      <c r="K38" s="149" t="s">
        <v>149</v>
      </c>
      <c r="L38" s="147"/>
      <c r="M38" s="126"/>
      <c r="N38" s="127"/>
    </row>
    <row r="39" spans="1:14" s="128" customFormat="1" ht="14.1" customHeight="1">
      <c r="A39" s="129"/>
      <c r="B39" s="130"/>
      <c r="C39" s="147"/>
      <c r="D39" s="497" t="str">
        <f>I8</f>
        <v>Kent City FC B05 Red</v>
      </c>
      <c r="E39" s="498"/>
      <c r="F39" s="150"/>
      <c r="G39" s="150"/>
      <c r="H39" s="150"/>
      <c r="I39" s="150"/>
      <c r="J39" s="150"/>
      <c r="K39" s="150"/>
      <c r="L39" s="147"/>
      <c r="M39" s="126"/>
      <c r="N39" s="127"/>
    </row>
    <row r="40" spans="1:14" s="128" customFormat="1" ht="14.1" customHeight="1">
      <c r="A40" s="129"/>
      <c r="B40" s="130"/>
      <c r="C40" s="147"/>
      <c r="D40" s="497" t="str">
        <f>I9</f>
        <v>Fenix FC BU10</v>
      </c>
      <c r="E40" s="498"/>
      <c r="F40" s="150"/>
      <c r="G40" s="150"/>
      <c r="H40" s="150"/>
      <c r="I40" s="150"/>
      <c r="J40" s="150"/>
      <c r="K40" s="150"/>
      <c r="L40" s="147"/>
      <c r="M40" s="126"/>
      <c r="N40" s="127"/>
    </row>
    <row r="41" spans="1:14" s="128" customFormat="1" ht="14.1" customHeight="1">
      <c r="A41" s="129"/>
      <c r="B41" s="130"/>
      <c r="C41" s="147"/>
      <c r="D41" s="497" t="str">
        <f>I10</f>
        <v>Seattle United BU10 Samba</v>
      </c>
      <c r="E41" s="498"/>
      <c r="F41" s="150"/>
      <c r="G41" s="150"/>
      <c r="H41" s="150"/>
      <c r="I41" s="150"/>
      <c r="J41" s="150"/>
      <c r="K41" s="150"/>
      <c r="L41" s="147"/>
      <c r="M41" s="126"/>
      <c r="N41" s="127"/>
    </row>
    <row r="42" spans="1:14" s="128" customFormat="1" ht="14.1" customHeight="1">
      <c r="A42" s="129"/>
      <c r="B42" s="130"/>
      <c r="C42" s="147"/>
      <c r="D42" s="497" t="str">
        <f>I11</f>
        <v>Wenatchee FC B06 Limon</v>
      </c>
      <c r="E42" s="498"/>
      <c r="F42" s="150"/>
      <c r="G42" s="150"/>
      <c r="H42" s="150"/>
      <c r="I42" s="150"/>
      <c r="J42" s="150"/>
      <c r="K42" s="150"/>
      <c r="L42" s="147"/>
      <c r="M42" s="126"/>
      <c r="N42" s="127"/>
    </row>
    <row r="43" spans="1:14" s="128" customFormat="1" ht="14.1" customHeight="1">
      <c r="A43" s="129"/>
      <c r="B43" s="130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26"/>
      <c r="N43" s="127"/>
    </row>
    <row r="44" spans="1:14" ht="14.1" customHeight="1">
      <c r="A44" s="129"/>
      <c r="B44" s="130"/>
      <c r="C44" s="152"/>
      <c r="D44" s="153" t="s">
        <v>142</v>
      </c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 ht="14.1" customHeight="1">
      <c r="A45" s="158"/>
      <c r="B45" s="159"/>
      <c r="C45" s="160"/>
      <c r="D45" s="161"/>
      <c r="E45" s="499"/>
      <c r="F45" s="499"/>
      <c r="G45" s="499"/>
      <c r="H45" s="499"/>
      <c r="I45" s="499"/>
      <c r="J45" s="499"/>
      <c r="K45" s="499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 ht="13.5" thickBot="1">
      <c r="A72" s="158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56"/>
    </row>
    <row r="73" spans="1:14" ht="29.1" customHeight="1" thickBot="1">
      <c r="A73" s="165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</row>
    <row r="74" spans="1:14" ht="13.5" thickTop="1"/>
  </sheetData>
  <mergeCells count="51">
    <mergeCell ref="D32:E32"/>
    <mergeCell ref="D33:E33"/>
    <mergeCell ref="D34:E34"/>
    <mergeCell ref="D35:E35"/>
    <mergeCell ref="E45:K45"/>
    <mergeCell ref="D36:E36"/>
    <mergeCell ref="D38:E38"/>
    <mergeCell ref="D39:E39"/>
    <mergeCell ref="D40:E40"/>
    <mergeCell ref="D41:E41"/>
    <mergeCell ref="D42:E42"/>
    <mergeCell ref="G15:H15"/>
    <mergeCell ref="I15:J15"/>
    <mergeCell ref="G18:H18"/>
    <mergeCell ref="I18:J18"/>
    <mergeCell ref="I30:J30"/>
    <mergeCell ref="G30:H30"/>
    <mergeCell ref="I16:J16"/>
    <mergeCell ref="G23:H23"/>
    <mergeCell ref="I23:J23"/>
    <mergeCell ref="G21:H21"/>
    <mergeCell ref="I21:J21"/>
    <mergeCell ref="F1:L2"/>
    <mergeCell ref="G28:H28"/>
    <mergeCell ref="I28:J28"/>
    <mergeCell ref="G19:H19"/>
    <mergeCell ref="I19:J19"/>
    <mergeCell ref="G20:H20"/>
    <mergeCell ref="I20:J20"/>
    <mergeCell ref="G24:H24"/>
    <mergeCell ref="I24:J24"/>
    <mergeCell ref="G25:H25"/>
    <mergeCell ref="I25:J25"/>
    <mergeCell ref="G26:H26"/>
    <mergeCell ref="I26:J26"/>
    <mergeCell ref="G14:H14"/>
    <mergeCell ref="I14:J14"/>
    <mergeCell ref="G16:H16"/>
    <mergeCell ref="G13:H13"/>
    <mergeCell ref="I13:J13"/>
    <mergeCell ref="C3:L5"/>
    <mergeCell ref="E7:F7"/>
    <mergeCell ref="I7:J7"/>
    <mergeCell ref="E8:F8"/>
    <mergeCell ref="E9:F9"/>
    <mergeCell ref="E10:F10"/>
    <mergeCell ref="E11:F11"/>
    <mergeCell ref="I8:J8"/>
    <mergeCell ref="I9:J9"/>
    <mergeCell ref="I10:J10"/>
    <mergeCell ref="I11:J11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75"/>
  <sheetViews>
    <sheetView showGridLines="0" topLeftCell="A7" workbookViewId="0">
      <selection activeCell="I8" sqref="I8:J10"/>
    </sheetView>
  </sheetViews>
  <sheetFormatPr defaultColWidth="8.85546875" defaultRowHeight="12.75"/>
  <cols>
    <col min="1" max="2" width="4.85546875" style="50" customWidth="1"/>
    <col min="3" max="12" width="9.7109375" style="50" customWidth="1"/>
    <col min="13" max="14" width="4.85546875" style="50" customWidth="1"/>
    <col min="15" max="256" width="8.85546875" style="50"/>
    <col min="257" max="258" width="4.85546875" style="50" customWidth="1"/>
    <col min="259" max="268" width="9.7109375" style="50" customWidth="1"/>
    <col min="269" max="270" width="4.85546875" style="50" customWidth="1"/>
    <col min="271" max="512" width="8.85546875" style="50"/>
    <col min="513" max="514" width="4.85546875" style="50" customWidth="1"/>
    <col min="515" max="524" width="9.7109375" style="50" customWidth="1"/>
    <col min="525" max="526" width="4.85546875" style="50" customWidth="1"/>
    <col min="527" max="768" width="8.85546875" style="50"/>
    <col min="769" max="770" width="4.85546875" style="50" customWidth="1"/>
    <col min="771" max="780" width="9.7109375" style="50" customWidth="1"/>
    <col min="781" max="782" width="4.85546875" style="50" customWidth="1"/>
    <col min="783" max="1024" width="8.85546875" style="50"/>
    <col min="1025" max="1026" width="4.85546875" style="50" customWidth="1"/>
    <col min="1027" max="1036" width="9.7109375" style="50" customWidth="1"/>
    <col min="1037" max="1038" width="4.85546875" style="50" customWidth="1"/>
    <col min="1039" max="1280" width="8.85546875" style="50"/>
    <col min="1281" max="1282" width="4.85546875" style="50" customWidth="1"/>
    <col min="1283" max="1292" width="9.7109375" style="50" customWidth="1"/>
    <col min="1293" max="1294" width="4.85546875" style="50" customWidth="1"/>
    <col min="1295" max="1536" width="8.85546875" style="50"/>
    <col min="1537" max="1538" width="4.85546875" style="50" customWidth="1"/>
    <col min="1539" max="1548" width="9.7109375" style="50" customWidth="1"/>
    <col min="1549" max="1550" width="4.85546875" style="50" customWidth="1"/>
    <col min="1551" max="1792" width="8.85546875" style="50"/>
    <col min="1793" max="1794" width="4.85546875" style="50" customWidth="1"/>
    <col min="1795" max="1804" width="9.7109375" style="50" customWidth="1"/>
    <col min="1805" max="1806" width="4.85546875" style="50" customWidth="1"/>
    <col min="1807" max="2048" width="8.85546875" style="50"/>
    <col min="2049" max="2050" width="4.85546875" style="50" customWidth="1"/>
    <col min="2051" max="2060" width="9.7109375" style="50" customWidth="1"/>
    <col min="2061" max="2062" width="4.85546875" style="50" customWidth="1"/>
    <col min="2063" max="2304" width="8.85546875" style="50"/>
    <col min="2305" max="2306" width="4.85546875" style="50" customWidth="1"/>
    <col min="2307" max="2316" width="9.7109375" style="50" customWidth="1"/>
    <col min="2317" max="2318" width="4.85546875" style="50" customWidth="1"/>
    <col min="2319" max="2560" width="8.85546875" style="50"/>
    <col min="2561" max="2562" width="4.85546875" style="50" customWidth="1"/>
    <col min="2563" max="2572" width="9.7109375" style="50" customWidth="1"/>
    <col min="2573" max="2574" width="4.85546875" style="50" customWidth="1"/>
    <col min="2575" max="2816" width="8.85546875" style="50"/>
    <col min="2817" max="2818" width="4.85546875" style="50" customWidth="1"/>
    <col min="2819" max="2828" width="9.7109375" style="50" customWidth="1"/>
    <col min="2829" max="2830" width="4.85546875" style="50" customWidth="1"/>
    <col min="2831" max="3072" width="8.85546875" style="50"/>
    <col min="3073" max="3074" width="4.85546875" style="50" customWidth="1"/>
    <col min="3075" max="3084" width="9.7109375" style="50" customWidth="1"/>
    <col min="3085" max="3086" width="4.85546875" style="50" customWidth="1"/>
    <col min="3087" max="3328" width="8.85546875" style="50"/>
    <col min="3329" max="3330" width="4.85546875" style="50" customWidth="1"/>
    <col min="3331" max="3340" width="9.7109375" style="50" customWidth="1"/>
    <col min="3341" max="3342" width="4.85546875" style="50" customWidth="1"/>
    <col min="3343" max="3584" width="8.85546875" style="50"/>
    <col min="3585" max="3586" width="4.85546875" style="50" customWidth="1"/>
    <col min="3587" max="3596" width="9.7109375" style="50" customWidth="1"/>
    <col min="3597" max="3598" width="4.85546875" style="50" customWidth="1"/>
    <col min="3599" max="3840" width="8.85546875" style="50"/>
    <col min="3841" max="3842" width="4.85546875" style="50" customWidth="1"/>
    <col min="3843" max="3852" width="9.7109375" style="50" customWidth="1"/>
    <col min="3853" max="3854" width="4.85546875" style="50" customWidth="1"/>
    <col min="3855" max="4096" width="8.85546875" style="50"/>
    <col min="4097" max="4098" width="4.85546875" style="50" customWidth="1"/>
    <col min="4099" max="4108" width="9.7109375" style="50" customWidth="1"/>
    <col min="4109" max="4110" width="4.85546875" style="50" customWidth="1"/>
    <col min="4111" max="4352" width="8.85546875" style="50"/>
    <col min="4353" max="4354" width="4.85546875" style="50" customWidth="1"/>
    <col min="4355" max="4364" width="9.7109375" style="50" customWidth="1"/>
    <col min="4365" max="4366" width="4.85546875" style="50" customWidth="1"/>
    <col min="4367" max="4608" width="8.85546875" style="50"/>
    <col min="4609" max="4610" width="4.85546875" style="50" customWidth="1"/>
    <col min="4611" max="4620" width="9.7109375" style="50" customWidth="1"/>
    <col min="4621" max="4622" width="4.85546875" style="50" customWidth="1"/>
    <col min="4623" max="4864" width="8.85546875" style="50"/>
    <col min="4865" max="4866" width="4.85546875" style="50" customWidth="1"/>
    <col min="4867" max="4876" width="9.7109375" style="50" customWidth="1"/>
    <col min="4877" max="4878" width="4.85546875" style="50" customWidth="1"/>
    <col min="4879" max="5120" width="8.85546875" style="50"/>
    <col min="5121" max="5122" width="4.85546875" style="50" customWidth="1"/>
    <col min="5123" max="5132" width="9.7109375" style="50" customWidth="1"/>
    <col min="5133" max="5134" width="4.85546875" style="50" customWidth="1"/>
    <col min="5135" max="5376" width="8.85546875" style="50"/>
    <col min="5377" max="5378" width="4.85546875" style="50" customWidth="1"/>
    <col min="5379" max="5388" width="9.7109375" style="50" customWidth="1"/>
    <col min="5389" max="5390" width="4.85546875" style="50" customWidth="1"/>
    <col min="5391" max="5632" width="8.85546875" style="50"/>
    <col min="5633" max="5634" width="4.85546875" style="50" customWidth="1"/>
    <col min="5635" max="5644" width="9.7109375" style="50" customWidth="1"/>
    <col min="5645" max="5646" width="4.85546875" style="50" customWidth="1"/>
    <col min="5647" max="5888" width="8.85546875" style="50"/>
    <col min="5889" max="5890" width="4.85546875" style="50" customWidth="1"/>
    <col min="5891" max="5900" width="9.7109375" style="50" customWidth="1"/>
    <col min="5901" max="5902" width="4.85546875" style="50" customWidth="1"/>
    <col min="5903" max="6144" width="8.85546875" style="50"/>
    <col min="6145" max="6146" width="4.85546875" style="50" customWidth="1"/>
    <col min="6147" max="6156" width="9.7109375" style="50" customWidth="1"/>
    <col min="6157" max="6158" width="4.85546875" style="50" customWidth="1"/>
    <col min="6159" max="6400" width="8.85546875" style="50"/>
    <col min="6401" max="6402" width="4.85546875" style="50" customWidth="1"/>
    <col min="6403" max="6412" width="9.7109375" style="50" customWidth="1"/>
    <col min="6413" max="6414" width="4.85546875" style="50" customWidth="1"/>
    <col min="6415" max="6656" width="8.85546875" style="50"/>
    <col min="6657" max="6658" width="4.85546875" style="50" customWidth="1"/>
    <col min="6659" max="6668" width="9.7109375" style="50" customWidth="1"/>
    <col min="6669" max="6670" width="4.85546875" style="50" customWidth="1"/>
    <col min="6671" max="6912" width="8.85546875" style="50"/>
    <col min="6913" max="6914" width="4.85546875" style="50" customWidth="1"/>
    <col min="6915" max="6924" width="9.7109375" style="50" customWidth="1"/>
    <col min="6925" max="6926" width="4.85546875" style="50" customWidth="1"/>
    <col min="6927" max="7168" width="8.85546875" style="50"/>
    <col min="7169" max="7170" width="4.85546875" style="50" customWidth="1"/>
    <col min="7171" max="7180" width="9.7109375" style="50" customWidth="1"/>
    <col min="7181" max="7182" width="4.85546875" style="50" customWidth="1"/>
    <col min="7183" max="7424" width="8.85546875" style="50"/>
    <col min="7425" max="7426" width="4.85546875" style="50" customWidth="1"/>
    <col min="7427" max="7436" width="9.7109375" style="50" customWidth="1"/>
    <col min="7437" max="7438" width="4.85546875" style="50" customWidth="1"/>
    <col min="7439" max="7680" width="8.85546875" style="50"/>
    <col min="7681" max="7682" width="4.85546875" style="50" customWidth="1"/>
    <col min="7683" max="7692" width="9.7109375" style="50" customWidth="1"/>
    <col min="7693" max="7694" width="4.85546875" style="50" customWidth="1"/>
    <col min="7695" max="7936" width="8.85546875" style="50"/>
    <col min="7937" max="7938" width="4.85546875" style="50" customWidth="1"/>
    <col min="7939" max="7948" width="9.7109375" style="50" customWidth="1"/>
    <col min="7949" max="7950" width="4.85546875" style="50" customWidth="1"/>
    <col min="7951" max="8192" width="8.85546875" style="50"/>
    <col min="8193" max="8194" width="4.85546875" style="50" customWidth="1"/>
    <col min="8195" max="8204" width="9.7109375" style="50" customWidth="1"/>
    <col min="8205" max="8206" width="4.85546875" style="50" customWidth="1"/>
    <col min="8207" max="8448" width="8.85546875" style="50"/>
    <col min="8449" max="8450" width="4.85546875" style="50" customWidth="1"/>
    <col min="8451" max="8460" width="9.7109375" style="50" customWidth="1"/>
    <col min="8461" max="8462" width="4.85546875" style="50" customWidth="1"/>
    <col min="8463" max="8704" width="8.85546875" style="50"/>
    <col min="8705" max="8706" width="4.85546875" style="50" customWidth="1"/>
    <col min="8707" max="8716" width="9.7109375" style="50" customWidth="1"/>
    <col min="8717" max="8718" width="4.85546875" style="50" customWidth="1"/>
    <col min="8719" max="8960" width="8.85546875" style="50"/>
    <col min="8961" max="8962" width="4.85546875" style="50" customWidth="1"/>
    <col min="8963" max="8972" width="9.7109375" style="50" customWidth="1"/>
    <col min="8973" max="8974" width="4.85546875" style="50" customWidth="1"/>
    <col min="8975" max="9216" width="8.85546875" style="50"/>
    <col min="9217" max="9218" width="4.85546875" style="50" customWidth="1"/>
    <col min="9219" max="9228" width="9.7109375" style="50" customWidth="1"/>
    <col min="9229" max="9230" width="4.85546875" style="50" customWidth="1"/>
    <col min="9231" max="9472" width="8.85546875" style="50"/>
    <col min="9473" max="9474" width="4.85546875" style="50" customWidth="1"/>
    <col min="9475" max="9484" width="9.7109375" style="50" customWidth="1"/>
    <col min="9485" max="9486" width="4.85546875" style="50" customWidth="1"/>
    <col min="9487" max="9728" width="8.85546875" style="50"/>
    <col min="9729" max="9730" width="4.85546875" style="50" customWidth="1"/>
    <col min="9731" max="9740" width="9.7109375" style="50" customWidth="1"/>
    <col min="9741" max="9742" width="4.85546875" style="50" customWidth="1"/>
    <col min="9743" max="9984" width="8.85546875" style="50"/>
    <col min="9985" max="9986" width="4.85546875" style="50" customWidth="1"/>
    <col min="9987" max="9996" width="9.7109375" style="50" customWidth="1"/>
    <col min="9997" max="9998" width="4.85546875" style="50" customWidth="1"/>
    <col min="9999" max="10240" width="8.85546875" style="50"/>
    <col min="10241" max="10242" width="4.85546875" style="50" customWidth="1"/>
    <col min="10243" max="10252" width="9.7109375" style="50" customWidth="1"/>
    <col min="10253" max="10254" width="4.85546875" style="50" customWidth="1"/>
    <col min="10255" max="10496" width="8.85546875" style="50"/>
    <col min="10497" max="10498" width="4.85546875" style="50" customWidth="1"/>
    <col min="10499" max="10508" width="9.7109375" style="50" customWidth="1"/>
    <col min="10509" max="10510" width="4.85546875" style="50" customWidth="1"/>
    <col min="10511" max="10752" width="8.85546875" style="50"/>
    <col min="10753" max="10754" width="4.85546875" style="50" customWidth="1"/>
    <col min="10755" max="10764" width="9.7109375" style="50" customWidth="1"/>
    <col min="10765" max="10766" width="4.85546875" style="50" customWidth="1"/>
    <col min="10767" max="11008" width="8.85546875" style="50"/>
    <col min="11009" max="11010" width="4.85546875" style="50" customWidth="1"/>
    <col min="11011" max="11020" width="9.7109375" style="50" customWidth="1"/>
    <col min="11021" max="11022" width="4.85546875" style="50" customWidth="1"/>
    <col min="11023" max="11264" width="8.85546875" style="50"/>
    <col min="11265" max="11266" width="4.85546875" style="50" customWidth="1"/>
    <col min="11267" max="11276" width="9.7109375" style="50" customWidth="1"/>
    <col min="11277" max="11278" width="4.85546875" style="50" customWidth="1"/>
    <col min="11279" max="11520" width="8.85546875" style="50"/>
    <col min="11521" max="11522" width="4.85546875" style="50" customWidth="1"/>
    <col min="11523" max="11532" width="9.7109375" style="50" customWidth="1"/>
    <col min="11533" max="11534" width="4.85546875" style="50" customWidth="1"/>
    <col min="11535" max="11776" width="8.85546875" style="50"/>
    <col min="11777" max="11778" width="4.85546875" style="50" customWidth="1"/>
    <col min="11779" max="11788" width="9.7109375" style="50" customWidth="1"/>
    <col min="11789" max="11790" width="4.85546875" style="50" customWidth="1"/>
    <col min="11791" max="12032" width="8.85546875" style="50"/>
    <col min="12033" max="12034" width="4.85546875" style="50" customWidth="1"/>
    <col min="12035" max="12044" width="9.7109375" style="50" customWidth="1"/>
    <col min="12045" max="12046" width="4.85546875" style="50" customWidth="1"/>
    <col min="12047" max="12288" width="8.85546875" style="50"/>
    <col min="12289" max="12290" width="4.85546875" style="50" customWidth="1"/>
    <col min="12291" max="12300" width="9.7109375" style="50" customWidth="1"/>
    <col min="12301" max="12302" width="4.85546875" style="50" customWidth="1"/>
    <col min="12303" max="12544" width="8.85546875" style="50"/>
    <col min="12545" max="12546" width="4.85546875" style="50" customWidth="1"/>
    <col min="12547" max="12556" width="9.7109375" style="50" customWidth="1"/>
    <col min="12557" max="12558" width="4.85546875" style="50" customWidth="1"/>
    <col min="12559" max="12800" width="8.85546875" style="50"/>
    <col min="12801" max="12802" width="4.85546875" style="50" customWidth="1"/>
    <col min="12803" max="12812" width="9.7109375" style="50" customWidth="1"/>
    <col min="12813" max="12814" width="4.85546875" style="50" customWidth="1"/>
    <col min="12815" max="13056" width="8.85546875" style="50"/>
    <col min="13057" max="13058" width="4.85546875" style="50" customWidth="1"/>
    <col min="13059" max="13068" width="9.7109375" style="50" customWidth="1"/>
    <col min="13069" max="13070" width="4.85546875" style="50" customWidth="1"/>
    <col min="13071" max="13312" width="8.85546875" style="50"/>
    <col min="13313" max="13314" width="4.85546875" style="50" customWidth="1"/>
    <col min="13315" max="13324" width="9.7109375" style="50" customWidth="1"/>
    <col min="13325" max="13326" width="4.85546875" style="50" customWidth="1"/>
    <col min="13327" max="13568" width="8.85546875" style="50"/>
    <col min="13569" max="13570" width="4.85546875" style="50" customWidth="1"/>
    <col min="13571" max="13580" width="9.7109375" style="50" customWidth="1"/>
    <col min="13581" max="13582" width="4.85546875" style="50" customWidth="1"/>
    <col min="13583" max="13824" width="8.85546875" style="50"/>
    <col min="13825" max="13826" width="4.85546875" style="50" customWidth="1"/>
    <col min="13827" max="13836" width="9.7109375" style="50" customWidth="1"/>
    <col min="13837" max="13838" width="4.85546875" style="50" customWidth="1"/>
    <col min="13839" max="14080" width="8.85546875" style="50"/>
    <col min="14081" max="14082" width="4.85546875" style="50" customWidth="1"/>
    <col min="14083" max="14092" width="9.7109375" style="50" customWidth="1"/>
    <col min="14093" max="14094" width="4.85546875" style="50" customWidth="1"/>
    <col min="14095" max="14336" width="8.85546875" style="50"/>
    <col min="14337" max="14338" width="4.85546875" style="50" customWidth="1"/>
    <col min="14339" max="14348" width="9.7109375" style="50" customWidth="1"/>
    <col min="14349" max="14350" width="4.85546875" style="50" customWidth="1"/>
    <col min="14351" max="14592" width="8.85546875" style="50"/>
    <col min="14593" max="14594" width="4.85546875" style="50" customWidth="1"/>
    <col min="14595" max="14604" width="9.7109375" style="50" customWidth="1"/>
    <col min="14605" max="14606" width="4.85546875" style="50" customWidth="1"/>
    <col min="14607" max="14848" width="8.85546875" style="50"/>
    <col min="14849" max="14850" width="4.85546875" style="50" customWidth="1"/>
    <col min="14851" max="14860" width="9.7109375" style="50" customWidth="1"/>
    <col min="14861" max="14862" width="4.85546875" style="50" customWidth="1"/>
    <col min="14863" max="15104" width="8.85546875" style="50"/>
    <col min="15105" max="15106" width="4.85546875" style="50" customWidth="1"/>
    <col min="15107" max="15116" width="9.7109375" style="50" customWidth="1"/>
    <col min="15117" max="15118" width="4.85546875" style="50" customWidth="1"/>
    <col min="15119" max="15360" width="8.85546875" style="50"/>
    <col min="15361" max="15362" width="4.85546875" style="50" customWidth="1"/>
    <col min="15363" max="15372" width="9.7109375" style="50" customWidth="1"/>
    <col min="15373" max="15374" width="4.85546875" style="50" customWidth="1"/>
    <col min="15375" max="15616" width="8.85546875" style="50"/>
    <col min="15617" max="15618" width="4.85546875" style="50" customWidth="1"/>
    <col min="15619" max="15628" width="9.7109375" style="50" customWidth="1"/>
    <col min="15629" max="15630" width="4.85546875" style="50" customWidth="1"/>
    <col min="15631" max="15872" width="8.85546875" style="50"/>
    <col min="15873" max="15874" width="4.85546875" style="50" customWidth="1"/>
    <col min="15875" max="15884" width="9.7109375" style="50" customWidth="1"/>
    <col min="15885" max="15886" width="4.85546875" style="50" customWidth="1"/>
    <col min="15887" max="16128" width="8.85546875" style="50"/>
    <col min="16129" max="16130" width="4.85546875" style="50" customWidth="1"/>
    <col min="16131" max="16140" width="9.7109375" style="50" customWidth="1"/>
    <col min="16141" max="16142" width="4.85546875" style="50" customWidth="1"/>
    <col min="16143" max="16384" width="8.85546875" style="50"/>
  </cols>
  <sheetData>
    <row r="1" spans="1:14" ht="29.1" customHeight="1" thickTop="1" thickBo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44.94999999999999" customHeight="1" thickTop="1">
      <c r="A2" s="51"/>
      <c r="B2" s="52"/>
      <c r="C2" s="53"/>
      <c r="D2" s="53"/>
      <c r="E2" s="589"/>
      <c r="F2" s="590"/>
      <c r="G2" s="590"/>
      <c r="H2" s="591"/>
      <c r="I2" s="591"/>
      <c r="J2" s="591"/>
      <c r="K2" s="54"/>
      <c r="L2" s="54"/>
      <c r="M2" s="55"/>
      <c r="N2" s="56"/>
    </row>
    <row r="3" spans="1:14" ht="15" customHeight="1">
      <c r="A3" s="51"/>
      <c r="B3" s="57"/>
      <c r="C3" s="592" t="s">
        <v>101</v>
      </c>
      <c r="D3" s="592"/>
      <c r="E3" s="592"/>
      <c r="F3" s="592"/>
      <c r="G3" s="592"/>
      <c r="H3" s="592"/>
      <c r="I3" s="592"/>
      <c r="J3" s="592"/>
      <c r="K3" s="592"/>
      <c r="L3" s="592"/>
      <c r="M3" s="58"/>
      <c r="N3" s="56"/>
    </row>
    <row r="4" spans="1:14" ht="15" customHeight="1">
      <c r="A4" s="51"/>
      <c r="B4" s="57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8"/>
      <c r="N4" s="56"/>
    </row>
    <row r="5" spans="1:14" ht="15" customHeight="1">
      <c r="A5" s="51"/>
      <c r="B5" s="57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8"/>
      <c r="N5" s="56"/>
    </row>
    <row r="6" spans="1:14" ht="15" customHeight="1">
      <c r="A6" s="51"/>
      <c r="B6" s="57"/>
      <c r="C6" s="59"/>
      <c r="D6" s="59"/>
      <c r="E6" s="59"/>
      <c r="F6" s="59"/>
      <c r="G6" s="59"/>
      <c r="H6" s="59"/>
      <c r="I6" s="59"/>
      <c r="J6" s="59"/>
      <c r="K6" s="59"/>
      <c r="L6" s="59"/>
      <c r="M6" s="58"/>
      <c r="N6" s="56"/>
    </row>
    <row r="7" spans="1:14" ht="18" customHeight="1">
      <c r="A7" s="51"/>
      <c r="B7" s="57"/>
      <c r="C7" s="59"/>
      <c r="D7" s="59"/>
      <c r="E7" s="556" t="s">
        <v>69</v>
      </c>
      <c r="F7" s="557"/>
      <c r="G7" s="60"/>
      <c r="H7" s="59"/>
      <c r="I7" s="556" t="s">
        <v>151</v>
      </c>
      <c r="J7" s="557"/>
      <c r="K7" s="60"/>
      <c r="L7" s="59"/>
      <c r="M7" s="58"/>
      <c r="N7" s="56"/>
    </row>
    <row r="8" spans="1:14" ht="15" customHeight="1">
      <c r="A8" s="51"/>
      <c r="B8" s="57"/>
      <c r="C8" s="59"/>
      <c r="D8" s="59"/>
      <c r="E8" s="593" t="s">
        <v>164</v>
      </c>
      <c r="F8" s="594"/>
      <c r="G8" s="61"/>
      <c r="H8" s="59"/>
      <c r="I8" s="593" t="s">
        <v>268</v>
      </c>
      <c r="J8" s="594"/>
      <c r="K8" s="61"/>
      <c r="L8" s="59"/>
      <c r="M8" s="58"/>
      <c r="N8" s="56"/>
    </row>
    <row r="9" spans="1:14" ht="15" customHeight="1">
      <c r="A9" s="51"/>
      <c r="B9" s="57"/>
      <c r="C9" s="59"/>
      <c r="D9" s="59"/>
      <c r="E9" s="593" t="s">
        <v>165</v>
      </c>
      <c r="F9" s="594"/>
      <c r="G9" s="61"/>
      <c r="H9" s="59"/>
      <c r="I9" s="593" t="s">
        <v>128</v>
      </c>
      <c r="J9" s="594"/>
      <c r="K9" s="61"/>
      <c r="L9" s="59"/>
      <c r="M9" s="58"/>
      <c r="N9" s="56"/>
    </row>
    <row r="10" spans="1:14" ht="15" customHeight="1">
      <c r="A10" s="51"/>
      <c r="B10" s="57"/>
      <c r="C10" s="59"/>
      <c r="D10" s="59"/>
      <c r="E10" s="593" t="s">
        <v>123</v>
      </c>
      <c r="F10" s="594"/>
      <c r="G10" s="61"/>
      <c r="H10" s="59"/>
      <c r="I10" s="593" t="s">
        <v>163</v>
      </c>
      <c r="J10" s="594"/>
      <c r="K10" s="61"/>
      <c r="L10" s="59"/>
      <c r="M10" s="58"/>
      <c r="N10" s="56"/>
    </row>
    <row r="11" spans="1:14" ht="15" customHeight="1">
      <c r="A11" s="51"/>
      <c r="B11" s="57"/>
      <c r="C11" s="59"/>
      <c r="D11" s="59"/>
      <c r="E11" s="593" t="s">
        <v>166</v>
      </c>
      <c r="F11" s="594"/>
      <c r="G11" s="61"/>
      <c r="H11" s="59"/>
      <c r="I11" s="59"/>
      <c r="J11" s="59"/>
      <c r="K11" s="59"/>
      <c r="L11" s="59"/>
      <c r="M11" s="58"/>
      <c r="N11" s="56"/>
    </row>
    <row r="12" spans="1:14" ht="15" customHeight="1">
      <c r="A12" s="51"/>
      <c r="B12" s="57"/>
      <c r="C12" s="59"/>
      <c r="D12" s="59"/>
      <c r="E12" s="59" t="s">
        <v>96</v>
      </c>
      <c r="F12" s="59"/>
      <c r="G12" s="59"/>
      <c r="H12" s="59"/>
      <c r="I12" s="59"/>
      <c r="J12" s="59"/>
      <c r="K12" s="59"/>
      <c r="L12" s="59"/>
      <c r="M12" s="58"/>
      <c r="N12" s="56"/>
    </row>
    <row r="13" spans="1:14" ht="15" customHeight="1">
      <c r="A13" s="51"/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8"/>
      <c r="N13" s="56"/>
    </row>
    <row r="14" spans="1:14" ht="15" customHeight="1">
      <c r="A14" s="51"/>
      <c r="B14" s="57"/>
      <c r="C14" s="14" t="s">
        <v>131</v>
      </c>
      <c r="D14" s="15" t="s">
        <v>132</v>
      </c>
      <c r="E14" s="14" t="s">
        <v>133</v>
      </c>
      <c r="F14" s="14" t="s">
        <v>71</v>
      </c>
      <c r="G14" s="560" t="s">
        <v>135</v>
      </c>
      <c r="H14" s="560"/>
      <c r="I14" s="587" t="s">
        <v>136</v>
      </c>
      <c r="J14" s="588"/>
      <c r="K14" s="14" t="s">
        <v>71</v>
      </c>
      <c r="L14" s="14" t="s">
        <v>137</v>
      </c>
      <c r="M14" s="58"/>
      <c r="N14" s="56"/>
    </row>
    <row r="15" spans="1:14" ht="15" customHeight="1">
      <c r="A15" s="51"/>
      <c r="B15" s="57"/>
      <c r="C15" s="16"/>
      <c r="D15" s="43"/>
      <c r="E15" s="44"/>
      <c r="F15" s="18"/>
      <c r="G15" s="561" t="str">
        <f>E8</f>
        <v>Dragons FC BU16</v>
      </c>
      <c r="H15" s="562"/>
      <c r="I15" s="595" t="str">
        <f>E9</f>
        <v>Pumas Seattle BU16</v>
      </c>
      <c r="J15" s="596"/>
      <c r="K15" s="19"/>
      <c r="L15" s="19" t="s">
        <v>138</v>
      </c>
      <c r="M15" s="58"/>
      <c r="N15" s="56"/>
    </row>
    <row r="16" spans="1:14" ht="15" customHeight="1">
      <c r="A16" s="51"/>
      <c r="B16" s="57"/>
      <c r="C16" s="16"/>
      <c r="D16" s="43"/>
      <c r="E16" s="44"/>
      <c r="F16" s="18"/>
      <c r="G16" s="561" t="str">
        <f>E10</f>
        <v>Gremio (Brazil)</v>
      </c>
      <c r="H16" s="562"/>
      <c r="I16" s="595" t="str">
        <f>E11</f>
        <v>WTFC B99 Green</v>
      </c>
      <c r="J16" s="596"/>
      <c r="K16" s="19"/>
      <c r="L16" s="19" t="s">
        <v>138</v>
      </c>
      <c r="M16" s="58"/>
      <c r="N16" s="56"/>
    </row>
    <row r="17" spans="1:14" ht="15" customHeight="1">
      <c r="A17" s="51"/>
      <c r="B17" s="57"/>
      <c r="C17" s="16"/>
      <c r="D17" s="43"/>
      <c r="E17" s="44"/>
      <c r="F17" s="18"/>
      <c r="G17" s="561" t="str">
        <f>I8</f>
        <v>Breakers 2001 Premier</v>
      </c>
      <c r="H17" s="562"/>
      <c r="I17" s="595" t="str">
        <f>I9</f>
        <v>RVS BU16 Orange</v>
      </c>
      <c r="J17" s="596"/>
      <c r="K17" s="19"/>
      <c r="L17" s="19" t="s">
        <v>139</v>
      </c>
      <c r="M17" s="58"/>
      <c r="N17" s="56"/>
    </row>
    <row r="18" spans="1:14" ht="15" customHeight="1">
      <c r="A18" s="51"/>
      <c r="B18" s="57"/>
      <c r="C18" s="16"/>
      <c r="D18" s="43"/>
      <c r="E18" s="44"/>
      <c r="F18" s="18"/>
      <c r="G18" s="561" t="str">
        <f>I10</f>
        <v>B99 Royal Ollero</v>
      </c>
      <c r="H18" s="562"/>
      <c r="I18" s="595" t="str">
        <f>E8</f>
        <v>Dragons FC BU16</v>
      </c>
      <c r="J18" s="596"/>
      <c r="K18" s="19"/>
      <c r="L18" s="19" t="s">
        <v>152</v>
      </c>
      <c r="M18" s="58"/>
      <c r="N18" s="56"/>
    </row>
    <row r="19" spans="1:14" ht="6.95" customHeight="1">
      <c r="A19" s="51"/>
      <c r="B19" s="57"/>
      <c r="C19" s="62"/>
      <c r="D19" s="63"/>
      <c r="E19" s="64"/>
      <c r="F19" s="64"/>
      <c r="G19" s="65"/>
      <c r="H19" s="66"/>
      <c r="I19" s="65"/>
      <c r="J19" s="65"/>
      <c r="K19" s="67"/>
      <c r="L19" s="67"/>
      <c r="M19" s="58"/>
      <c r="N19" s="56"/>
    </row>
    <row r="20" spans="1:14" ht="15" customHeight="1">
      <c r="A20" s="51"/>
      <c r="B20" s="57"/>
      <c r="C20" s="16"/>
      <c r="D20" s="43"/>
      <c r="E20" s="44"/>
      <c r="F20" s="18"/>
      <c r="G20" s="561" t="str">
        <f>E9</f>
        <v>Pumas Seattle BU16</v>
      </c>
      <c r="H20" s="562"/>
      <c r="I20" s="595" t="str">
        <f>E10</f>
        <v>Gremio (Brazil)</v>
      </c>
      <c r="J20" s="596"/>
      <c r="K20" s="19"/>
      <c r="L20" s="19" t="s">
        <v>138</v>
      </c>
      <c r="M20" s="58"/>
      <c r="N20" s="56"/>
    </row>
    <row r="21" spans="1:14" ht="15" customHeight="1">
      <c r="A21" s="51"/>
      <c r="B21" s="57"/>
      <c r="C21" s="16"/>
      <c r="D21" s="43"/>
      <c r="E21" s="44"/>
      <c r="F21" s="18"/>
      <c r="G21" s="561" t="str">
        <f>E11</f>
        <v>WTFC B99 Green</v>
      </c>
      <c r="H21" s="562"/>
      <c r="I21" s="595" t="str">
        <f>E8</f>
        <v>Dragons FC BU16</v>
      </c>
      <c r="J21" s="596"/>
      <c r="K21" s="19"/>
      <c r="L21" s="19" t="s">
        <v>138</v>
      </c>
      <c r="M21" s="58"/>
      <c r="N21" s="56"/>
    </row>
    <row r="22" spans="1:14" ht="15" customHeight="1">
      <c r="A22" s="51"/>
      <c r="B22" s="57"/>
      <c r="C22" s="16"/>
      <c r="D22" s="43"/>
      <c r="E22" s="44"/>
      <c r="F22" s="18"/>
      <c r="G22" s="561" t="str">
        <f>I10</f>
        <v>B99 Royal Ollero</v>
      </c>
      <c r="H22" s="562"/>
      <c r="I22" s="595" t="str">
        <f>I8</f>
        <v>Breakers 2001 Premier</v>
      </c>
      <c r="J22" s="596"/>
      <c r="K22" s="19"/>
      <c r="L22" s="19" t="s">
        <v>139</v>
      </c>
      <c r="M22" s="58"/>
      <c r="N22" s="56"/>
    </row>
    <row r="23" spans="1:14" ht="6.95" customHeight="1">
      <c r="A23" s="51"/>
      <c r="B23" s="57"/>
      <c r="C23" s="62"/>
      <c r="D23" s="63"/>
      <c r="E23" s="64"/>
      <c r="F23" s="64"/>
      <c r="G23" s="65"/>
      <c r="H23" s="68"/>
      <c r="I23" s="65"/>
      <c r="J23" s="65"/>
      <c r="K23" s="67"/>
      <c r="L23" s="69"/>
      <c r="M23" s="58"/>
      <c r="N23" s="56"/>
    </row>
    <row r="24" spans="1:14" ht="15" customHeight="1">
      <c r="A24" s="51"/>
      <c r="B24" s="57"/>
      <c r="C24" s="16"/>
      <c r="D24" s="43"/>
      <c r="E24" s="44"/>
      <c r="F24" s="18"/>
      <c r="G24" s="561" t="str">
        <f>I9</f>
        <v>RVS BU16 Orange</v>
      </c>
      <c r="H24" s="562"/>
      <c r="I24" s="595" t="str">
        <f>+I10</f>
        <v>B99 Royal Ollero</v>
      </c>
      <c r="J24" s="596"/>
      <c r="K24" s="19"/>
      <c r="L24" s="19" t="s">
        <v>139</v>
      </c>
      <c r="M24" s="58"/>
      <c r="N24" s="56"/>
    </row>
    <row r="25" spans="1:14" ht="15" customHeight="1">
      <c r="A25" s="51"/>
      <c r="B25" s="57"/>
      <c r="C25" s="16"/>
      <c r="D25" s="43"/>
      <c r="E25" s="44"/>
      <c r="F25" s="18"/>
      <c r="G25" s="561" t="str">
        <f>E8</f>
        <v>Dragons FC BU16</v>
      </c>
      <c r="H25" s="562"/>
      <c r="I25" s="595" t="str">
        <f>E10</f>
        <v>Gremio (Brazil)</v>
      </c>
      <c r="J25" s="596"/>
      <c r="K25" s="19"/>
      <c r="L25" s="19" t="s">
        <v>138</v>
      </c>
      <c r="M25" s="58"/>
      <c r="N25" s="56"/>
    </row>
    <row r="26" spans="1:14" ht="15" customHeight="1">
      <c r="A26" s="51"/>
      <c r="B26" s="57"/>
      <c r="C26" s="16"/>
      <c r="D26" s="43"/>
      <c r="E26" s="44"/>
      <c r="F26" s="18"/>
      <c r="G26" s="561" t="str">
        <f>E9</f>
        <v>Pumas Seattle BU16</v>
      </c>
      <c r="H26" s="562"/>
      <c r="I26" s="595" t="str">
        <f>E11</f>
        <v>WTFC B99 Green</v>
      </c>
      <c r="J26" s="596"/>
      <c r="K26" s="19"/>
      <c r="L26" s="19" t="s">
        <v>138</v>
      </c>
      <c r="M26" s="58"/>
      <c r="N26" s="56"/>
    </row>
    <row r="27" spans="1:14" ht="6.95" customHeight="1">
      <c r="A27" s="51"/>
      <c r="B27" s="57"/>
      <c r="C27" s="62"/>
      <c r="D27" s="63"/>
      <c r="E27" s="64"/>
      <c r="F27" s="64"/>
      <c r="G27" s="68"/>
      <c r="H27" s="68"/>
      <c r="I27" s="68"/>
      <c r="J27" s="68"/>
      <c r="K27" s="59"/>
      <c r="L27" s="67"/>
      <c r="M27" s="58"/>
      <c r="N27" s="56"/>
    </row>
    <row r="28" spans="1:14" ht="15" customHeight="1">
      <c r="A28" s="51"/>
      <c r="B28" s="57"/>
      <c r="C28" s="16"/>
      <c r="D28" s="43"/>
      <c r="E28" s="44"/>
      <c r="F28" s="18"/>
      <c r="G28" s="561" t="str">
        <f>I8</f>
        <v>Breakers 2001 Premier</v>
      </c>
      <c r="H28" s="562"/>
      <c r="I28" s="595" t="str">
        <f>E10</f>
        <v>Gremio (Brazil)</v>
      </c>
      <c r="J28" s="596"/>
      <c r="K28" s="19"/>
      <c r="L28" s="19" t="s">
        <v>97</v>
      </c>
      <c r="M28" s="58"/>
      <c r="N28" s="56"/>
    </row>
    <row r="29" spans="1:14" ht="15" customHeight="1">
      <c r="A29" s="51"/>
      <c r="B29" s="57"/>
      <c r="C29" s="16"/>
      <c r="D29" s="43"/>
      <c r="E29" s="44"/>
      <c r="F29" s="18"/>
      <c r="G29" s="561" t="str">
        <f>E11</f>
        <v>WTFC B99 Green</v>
      </c>
      <c r="H29" s="562"/>
      <c r="I29" s="595" t="str">
        <f>I9</f>
        <v>RVS BU16 Orange</v>
      </c>
      <c r="J29" s="596"/>
      <c r="K29" s="19"/>
      <c r="L29" s="19" t="s">
        <v>97</v>
      </c>
      <c r="M29" s="58"/>
      <c r="N29" s="56"/>
    </row>
    <row r="30" spans="1:14" ht="6.95" customHeight="1">
      <c r="A30" s="51"/>
      <c r="B30" s="57"/>
      <c r="C30" s="62"/>
      <c r="D30" s="63"/>
      <c r="E30" s="64"/>
      <c r="F30" s="64"/>
      <c r="G30" s="65"/>
      <c r="H30" s="68"/>
      <c r="I30" s="65"/>
      <c r="J30" s="65"/>
      <c r="K30" s="67"/>
      <c r="L30" s="67"/>
      <c r="M30" s="58"/>
      <c r="N30" s="56"/>
    </row>
    <row r="31" spans="1:14" ht="15" customHeight="1">
      <c r="A31" s="51"/>
      <c r="B31" s="57"/>
      <c r="C31" s="16"/>
      <c r="D31" s="43"/>
      <c r="E31" s="44"/>
      <c r="F31" s="18"/>
      <c r="G31" s="561" t="s">
        <v>156</v>
      </c>
      <c r="H31" s="562"/>
      <c r="I31" s="595" t="s">
        <v>157</v>
      </c>
      <c r="J31" s="596"/>
      <c r="K31" s="19"/>
      <c r="L31" s="19" t="s">
        <v>142</v>
      </c>
      <c r="M31" s="58"/>
      <c r="N31" s="56"/>
    </row>
    <row r="32" spans="1:14" ht="15" customHeight="1">
      <c r="A32" s="51"/>
      <c r="B32" s="57"/>
      <c r="C32" s="62"/>
      <c r="D32" s="63"/>
      <c r="E32" s="78" t="s">
        <v>98</v>
      </c>
      <c r="F32" s="64"/>
      <c r="G32" s="65"/>
      <c r="H32" s="68"/>
      <c r="I32" s="65"/>
      <c r="J32" s="65"/>
      <c r="K32" s="70"/>
      <c r="L32" s="67"/>
      <c r="M32" s="58"/>
      <c r="N32" s="56"/>
    </row>
    <row r="33" spans="1:14" ht="15" customHeight="1">
      <c r="A33" s="51"/>
      <c r="B33" s="57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8"/>
      <c r="N33" s="56"/>
    </row>
    <row r="34" spans="1:14" ht="15" customHeight="1">
      <c r="A34" s="51"/>
      <c r="B34" s="57"/>
      <c r="C34" s="59"/>
      <c r="D34" s="565" t="s">
        <v>143</v>
      </c>
      <c r="E34" s="566"/>
      <c r="F34" s="28" t="s">
        <v>144</v>
      </c>
      <c r="G34" s="29" t="s">
        <v>145</v>
      </c>
      <c r="H34" s="28" t="s">
        <v>146</v>
      </c>
      <c r="I34" s="29" t="s">
        <v>147</v>
      </c>
      <c r="J34" s="28" t="s">
        <v>148</v>
      </c>
      <c r="K34" s="29" t="s">
        <v>149</v>
      </c>
      <c r="L34" s="59"/>
      <c r="M34" s="58"/>
      <c r="N34" s="56"/>
    </row>
    <row r="35" spans="1:14" ht="15" customHeight="1">
      <c r="A35" s="51"/>
      <c r="B35" s="57"/>
      <c r="C35" s="59"/>
      <c r="D35" s="597" t="str">
        <f>E8</f>
        <v>Dragons FC BU16</v>
      </c>
      <c r="E35" s="598"/>
      <c r="F35" s="79"/>
      <c r="G35" s="79"/>
      <c r="H35" s="79"/>
      <c r="I35" s="79"/>
      <c r="J35" s="79"/>
      <c r="K35" s="79"/>
      <c r="L35" s="59"/>
      <c r="M35" s="58"/>
      <c r="N35" s="56"/>
    </row>
    <row r="36" spans="1:14" ht="15" customHeight="1">
      <c r="A36" s="51"/>
      <c r="B36" s="57"/>
      <c r="C36" s="59"/>
      <c r="D36" s="597" t="str">
        <f>E9</f>
        <v>Pumas Seattle BU16</v>
      </c>
      <c r="E36" s="598"/>
      <c r="F36" s="79"/>
      <c r="G36" s="79"/>
      <c r="H36" s="79"/>
      <c r="I36" s="79"/>
      <c r="J36" s="79"/>
      <c r="K36" s="79"/>
      <c r="L36" s="59"/>
      <c r="M36" s="58"/>
      <c r="N36" s="56"/>
    </row>
    <row r="37" spans="1:14" ht="15" customHeight="1">
      <c r="A37" s="51"/>
      <c r="B37" s="57"/>
      <c r="C37" s="59"/>
      <c r="D37" s="597" t="str">
        <f>E10</f>
        <v>Gremio (Brazil)</v>
      </c>
      <c r="E37" s="598"/>
      <c r="F37" s="79"/>
      <c r="G37" s="79"/>
      <c r="H37" s="79"/>
      <c r="I37" s="79"/>
      <c r="J37" s="79"/>
      <c r="K37" s="79"/>
      <c r="L37" s="59"/>
      <c r="M37" s="58"/>
      <c r="N37" s="56"/>
    </row>
    <row r="38" spans="1:14" ht="15" customHeight="1">
      <c r="A38" s="51"/>
      <c r="B38" s="57"/>
      <c r="C38" s="59"/>
      <c r="D38" s="597" t="str">
        <f>E11</f>
        <v>WTFC B99 Green</v>
      </c>
      <c r="E38" s="598"/>
      <c r="F38" s="79"/>
      <c r="G38" s="79"/>
      <c r="H38" s="79"/>
      <c r="I38" s="79"/>
      <c r="J38" s="79"/>
      <c r="K38" s="79"/>
      <c r="L38" s="59"/>
      <c r="M38" s="58"/>
      <c r="N38" s="56"/>
    </row>
    <row r="39" spans="1:14" ht="15" customHeight="1">
      <c r="A39" s="51"/>
      <c r="B39" s="57"/>
      <c r="C39" s="59"/>
      <c r="D39" s="80" t="s">
        <v>99</v>
      </c>
      <c r="E39" s="81"/>
      <c r="F39" s="81"/>
      <c r="G39" s="81"/>
      <c r="H39" s="81"/>
      <c r="I39" s="81"/>
      <c r="J39" s="81"/>
      <c r="K39" s="81"/>
      <c r="L39" s="59"/>
      <c r="M39" s="58"/>
      <c r="N39" s="56"/>
    </row>
    <row r="40" spans="1:14" ht="6.95" customHeight="1">
      <c r="A40" s="51"/>
      <c r="B40" s="57"/>
      <c r="C40" s="68"/>
      <c r="D40" s="68"/>
      <c r="E40" s="68"/>
      <c r="F40" s="68"/>
      <c r="G40" s="68"/>
      <c r="H40" s="68"/>
      <c r="I40" s="68"/>
      <c r="J40" s="68"/>
      <c r="K40" s="68"/>
      <c r="L40" s="59"/>
      <c r="M40" s="58"/>
      <c r="N40" s="56"/>
    </row>
    <row r="41" spans="1:14" ht="15" customHeight="1">
      <c r="A41" s="51"/>
      <c r="B41" s="57"/>
      <c r="C41" s="59"/>
      <c r="D41" s="565" t="s">
        <v>100</v>
      </c>
      <c r="E41" s="566"/>
      <c r="F41" s="28" t="s">
        <v>144</v>
      </c>
      <c r="G41" s="29" t="s">
        <v>145</v>
      </c>
      <c r="H41" s="28" t="s">
        <v>146</v>
      </c>
      <c r="I41" s="29" t="s">
        <v>147</v>
      </c>
      <c r="J41" s="28" t="s">
        <v>148</v>
      </c>
      <c r="K41" s="29" t="s">
        <v>149</v>
      </c>
      <c r="L41" s="59"/>
      <c r="M41" s="58"/>
      <c r="N41" s="56"/>
    </row>
    <row r="42" spans="1:14" ht="15" customHeight="1">
      <c r="A42" s="51"/>
      <c r="B42" s="57"/>
      <c r="C42" s="59"/>
      <c r="D42" s="597" t="str">
        <f>I8</f>
        <v>Breakers 2001 Premier</v>
      </c>
      <c r="E42" s="598"/>
      <c r="F42" s="79"/>
      <c r="G42" s="79"/>
      <c r="H42" s="79"/>
      <c r="I42" s="79"/>
      <c r="J42" s="79"/>
      <c r="K42" s="79"/>
      <c r="L42" s="59"/>
      <c r="M42" s="58"/>
      <c r="N42" s="56"/>
    </row>
    <row r="43" spans="1:14" ht="15" customHeight="1">
      <c r="A43" s="51"/>
      <c r="B43" s="57"/>
      <c r="C43" s="59"/>
      <c r="D43" s="597" t="str">
        <f>I9</f>
        <v>RVS BU16 Orange</v>
      </c>
      <c r="E43" s="598"/>
      <c r="F43" s="79"/>
      <c r="G43" s="79"/>
      <c r="H43" s="79"/>
      <c r="I43" s="79"/>
      <c r="J43" s="79"/>
      <c r="K43" s="79"/>
      <c r="L43" s="59"/>
      <c r="M43" s="58"/>
      <c r="N43" s="56"/>
    </row>
    <row r="44" spans="1:14" ht="15" customHeight="1">
      <c r="A44" s="51"/>
      <c r="B44" s="57"/>
      <c r="C44" s="59"/>
      <c r="D44" s="597" t="str">
        <f>I10</f>
        <v>B99 Royal Ollero</v>
      </c>
      <c r="E44" s="598"/>
      <c r="F44" s="79"/>
      <c r="G44" s="79"/>
      <c r="H44" s="79"/>
      <c r="I44" s="79"/>
      <c r="J44" s="79"/>
      <c r="K44" s="79"/>
      <c r="L44" s="59"/>
      <c r="M44" s="58"/>
      <c r="N44" s="56"/>
    </row>
    <row r="45" spans="1:14" ht="15" customHeight="1">
      <c r="A45" s="51"/>
      <c r="B45" s="5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8"/>
      <c r="N45" s="56"/>
    </row>
    <row r="46" spans="1:14" ht="15" customHeight="1">
      <c r="A46" s="51"/>
      <c r="B46" s="57"/>
      <c r="C46" s="71"/>
      <c r="D46" s="33" t="s">
        <v>142</v>
      </c>
      <c r="E46" s="13"/>
      <c r="F46" s="13"/>
      <c r="G46" s="13"/>
      <c r="H46" s="13"/>
      <c r="I46" s="13"/>
      <c r="J46" s="13"/>
      <c r="K46" s="13"/>
      <c r="L46" s="59"/>
      <c r="M46" s="58"/>
      <c r="N46" s="56"/>
    </row>
    <row r="47" spans="1:14" ht="15" customHeight="1">
      <c r="A47" s="51"/>
      <c r="B47" s="57"/>
      <c r="C47" s="71"/>
      <c r="D47" s="34"/>
      <c r="E47" s="567"/>
      <c r="F47" s="567"/>
      <c r="G47" s="567"/>
      <c r="H47" s="567"/>
      <c r="I47" s="567"/>
      <c r="J47" s="567"/>
      <c r="K47" s="567"/>
      <c r="L47" s="59"/>
      <c r="M47" s="58"/>
      <c r="N47" s="56"/>
    </row>
    <row r="48" spans="1:14">
      <c r="A48" s="51"/>
      <c r="B48" s="5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8"/>
      <c r="N48" s="56"/>
    </row>
    <row r="49" spans="1:14">
      <c r="A49" s="51"/>
      <c r="B49" s="57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8"/>
      <c r="N49" s="56"/>
    </row>
    <row r="50" spans="1:14">
      <c r="A50" s="51"/>
      <c r="B50" s="5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8"/>
      <c r="N50" s="56"/>
    </row>
    <row r="51" spans="1:14">
      <c r="A51" s="51"/>
      <c r="B51" s="5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8"/>
      <c r="N51" s="56"/>
    </row>
    <row r="52" spans="1:14">
      <c r="A52" s="51"/>
      <c r="B52" s="5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8"/>
      <c r="N52" s="56"/>
    </row>
    <row r="53" spans="1:14">
      <c r="A53" s="51"/>
      <c r="B53" s="5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8"/>
      <c r="N53" s="56"/>
    </row>
    <row r="54" spans="1:14">
      <c r="A54" s="51"/>
      <c r="B54" s="5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8"/>
      <c r="N54" s="56"/>
    </row>
    <row r="55" spans="1:14">
      <c r="A55" s="51"/>
      <c r="B55" s="5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8"/>
      <c r="N55" s="56"/>
    </row>
    <row r="56" spans="1:14">
      <c r="A56" s="51"/>
      <c r="B56" s="5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8"/>
      <c r="N56" s="56"/>
    </row>
    <row r="57" spans="1:14">
      <c r="A57" s="51"/>
      <c r="B57" s="5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8"/>
      <c r="N57" s="56"/>
    </row>
    <row r="58" spans="1:14">
      <c r="A58" s="51"/>
      <c r="B58" s="5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8"/>
      <c r="N58" s="56"/>
    </row>
    <row r="59" spans="1:14">
      <c r="A59" s="51"/>
      <c r="B59" s="5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8"/>
      <c r="N59" s="56"/>
    </row>
    <row r="60" spans="1:14">
      <c r="A60" s="51"/>
      <c r="B60" s="57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8"/>
      <c r="N60" s="56"/>
    </row>
    <row r="61" spans="1:14">
      <c r="A61" s="51"/>
      <c r="B61" s="57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8"/>
      <c r="N61" s="56"/>
    </row>
    <row r="62" spans="1:14">
      <c r="A62" s="51"/>
      <c r="B62" s="57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8"/>
      <c r="N62" s="56"/>
    </row>
    <row r="63" spans="1:14">
      <c r="A63" s="51"/>
      <c r="B63" s="57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8"/>
      <c r="N63" s="56"/>
    </row>
    <row r="64" spans="1:14">
      <c r="A64" s="51"/>
      <c r="B64" s="57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8"/>
      <c r="N64" s="56"/>
    </row>
    <row r="65" spans="1:14">
      <c r="A65" s="51"/>
      <c r="B65" s="57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8"/>
      <c r="N65" s="56"/>
    </row>
    <row r="66" spans="1:14">
      <c r="A66" s="51"/>
      <c r="B66" s="57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8"/>
      <c r="N66" s="56"/>
    </row>
    <row r="67" spans="1:14">
      <c r="A67" s="51"/>
      <c r="B67" s="57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8"/>
      <c r="N67" s="56"/>
    </row>
    <row r="68" spans="1:14">
      <c r="A68" s="51"/>
      <c r="B68" s="57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  <c r="N68" s="56"/>
    </row>
    <row r="69" spans="1:14">
      <c r="A69" s="51"/>
      <c r="B69" s="57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8"/>
      <c r="N69" s="56"/>
    </row>
    <row r="70" spans="1:14">
      <c r="A70" s="51"/>
      <c r="B70" s="57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8"/>
      <c r="N70" s="56"/>
    </row>
    <row r="71" spans="1:14">
      <c r="A71" s="51"/>
      <c r="B71" s="57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8"/>
      <c r="N71" s="56"/>
    </row>
    <row r="72" spans="1:14">
      <c r="A72" s="51"/>
      <c r="B72" s="57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8"/>
      <c r="N72" s="56"/>
    </row>
    <row r="73" spans="1:14" ht="13.5" thickBot="1">
      <c r="A73" s="51"/>
      <c r="B73" s="72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4"/>
      <c r="N73" s="56"/>
    </row>
    <row r="74" spans="1:14" ht="29.1" customHeight="1" thickTop="1" thickBot="1">
      <c r="A74" s="75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7"/>
    </row>
    <row r="75" spans="1:14" ht="13.5" thickTop="1"/>
  </sheetData>
  <mergeCells count="50">
    <mergeCell ref="E47:K47"/>
    <mergeCell ref="G31:H31"/>
    <mergeCell ref="I31:J31"/>
    <mergeCell ref="D34:E34"/>
    <mergeCell ref="D35:E35"/>
    <mergeCell ref="D36:E36"/>
    <mergeCell ref="D37:E37"/>
    <mergeCell ref="D38:E38"/>
    <mergeCell ref="D41:E41"/>
    <mergeCell ref="D42:E42"/>
    <mergeCell ref="D43:E43"/>
    <mergeCell ref="D44:E44"/>
    <mergeCell ref="G26:H26"/>
    <mergeCell ref="I26:J26"/>
    <mergeCell ref="G28:H28"/>
    <mergeCell ref="I28:J28"/>
    <mergeCell ref="G29:H29"/>
    <mergeCell ref="I29:J29"/>
    <mergeCell ref="G22:H22"/>
    <mergeCell ref="I22:J22"/>
    <mergeCell ref="G24:H24"/>
    <mergeCell ref="I24:J24"/>
    <mergeCell ref="G25:H25"/>
    <mergeCell ref="I25:J25"/>
    <mergeCell ref="G18:H18"/>
    <mergeCell ref="I18:J18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G14:H14"/>
    <mergeCell ref="I14:J14"/>
    <mergeCell ref="E2:G2"/>
    <mergeCell ref="H2:J2"/>
    <mergeCell ref="C3:L5"/>
    <mergeCell ref="E7:F7"/>
    <mergeCell ref="I7:J7"/>
    <mergeCell ref="E8:F8"/>
    <mergeCell ref="I8:J8"/>
    <mergeCell ref="E9:F9"/>
    <mergeCell ref="I9:J9"/>
    <mergeCell ref="E10:F10"/>
    <mergeCell ref="I10:J10"/>
    <mergeCell ref="E11:F11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22" workbookViewId="0">
      <selection activeCell="E46" sqref="E46:K46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6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8.25" customHeight="1">
      <c r="A6" s="107"/>
      <c r="B6" s="1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104"/>
      <c r="N6" s="105"/>
    </row>
    <row r="7" spans="1:14" s="266" customFormat="1" ht="18">
      <c r="A7" s="107"/>
      <c r="B7" s="108"/>
      <c r="C7" s="109"/>
      <c r="D7" s="109"/>
      <c r="E7" s="109"/>
      <c r="F7" s="309"/>
      <c r="G7" s="613" t="s">
        <v>101</v>
      </c>
      <c r="H7" s="614"/>
      <c r="I7" s="310"/>
      <c r="J7" s="262"/>
      <c r="K7" s="262"/>
      <c r="L7" s="262"/>
      <c r="M7" s="104"/>
      <c r="N7" s="105"/>
    </row>
    <row r="8" spans="1:14" s="314" customFormat="1" ht="13.5" customHeight="1">
      <c r="A8" s="107"/>
      <c r="B8" s="108"/>
      <c r="C8" s="311"/>
      <c r="D8" s="311"/>
      <c r="E8" s="311"/>
      <c r="F8" s="312"/>
      <c r="G8" s="489" t="s">
        <v>109</v>
      </c>
      <c r="H8" s="615"/>
      <c r="I8" s="313"/>
      <c r="J8" s="311"/>
      <c r="K8" s="311"/>
      <c r="L8" s="311"/>
      <c r="M8" s="104"/>
      <c r="N8" s="105"/>
    </row>
    <row r="9" spans="1:14" s="121" customFormat="1" ht="13.5" customHeight="1">
      <c r="A9" s="107"/>
      <c r="B9" s="108"/>
      <c r="C9" s="315"/>
      <c r="D9" s="315"/>
      <c r="E9" s="315"/>
      <c r="F9" s="316"/>
      <c r="G9" s="489" t="s">
        <v>165</v>
      </c>
      <c r="H9" s="615" t="s">
        <v>128</v>
      </c>
      <c r="I9" s="317"/>
      <c r="J9" s="117"/>
      <c r="K9" s="117"/>
      <c r="L9" s="117"/>
      <c r="M9" s="104"/>
      <c r="N9" s="105"/>
    </row>
    <row r="10" spans="1:14" s="121" customFormat="1" ht="14.25" customHeight="1">
      <c r="A10" s="107"/>
      <c r="B10" s="108"/>
      <c r="C10" s="117"/>
      <c r="D10" s="117"/>
      <c r="E10" s="117"/>
      <c r="F10" s="316"/>
      <c r="G10" s="489" t="s">
        <v>123</v>
      </c>
      <c r="H10" s="615" t="s">
        <v>163</v>
      </c>
      <c r="I10" s="317"/>
      <c r="J10" s="117"/>
      <c r="K10" s="117"/>
      <c r="L10" s="117"/>
      <c r="M10" s="104"/>
      <c r="N10" s="105"/>
    </row>
    <row r="11" spans="1:14" s="121" customFormat="1" ht="14.1" customHeight="1">
      <c r="A11" s="107"/>
      <c r="B11" s="108"/>
      <c r="C11" s="117"/>
      <c r="D11" s="117"/>
      <c r="E11" s="117"/>
      <c r="F11" s="316"/>
      <c r="G11" s="489" t="s">
        <v>163</v>
      </c>
      <c r="H11" s="615"/>
      <c r="I11" s="317"/>
      <c r="J11" s="117"/>
      <c r="K11" s="117"/>
      <c r="L11" s="117"/>
      <c r="M11" s="104"/>
      <c r="N11" s="105"/>
    </row>
    <row r="12" spans="1:14" s="121" customFormat="1" ht="14.1" customHeight="1">
      <c r="A12" s="107"/>
      <c r="B12" s="108"/>
      <c r="C12" s="117"/>
      <c r="D12" s="117"/>
      <c r="E12" s="117"/>
      <c r="F12" s="312"/>
      <c r="G12" s="489" t="s">
        <v>166</v>
      </c>
      <c r="H12" s="615"/>
      <c r="I12" s="318"/>
      <c r="J12" s="117"/>
      <c r="K12" s="117"/>
      <c r="L12" s="117"/>
      <c r="M12" s="104"/>
      <c r="N12" s="105"/>
    </row>
    <row r="13" spans="1:14" s="121" customFormat="1" ht="14.1" customHeight="1">
      <c r="A13" s="107"/>
      <c r="B13" s="108"/>
      <c r="C13" s="117"/>
      <c r="D13" s="117"/>
      <c r="E13" s="117"/>
      <c r="F13" s="316"/>
      <c r="G13" s="489" t="s">
        <v>128</v>
      </c>
      <c r="H13" s="615"/>
      <c r="I13" s="318"/>
      <c r="J13" s="117"/>
      <c r="K13" s="117"/>
      <c r="L13" s="117"/>
      <c r="M13" s="104"/>
      <c r="N13" s="105"/>
    </row>
    <row r="14" spans="1:14" s="121" customFormat="1" ht="14.1" customHeight="1">
      <c r="A14" s="107"/>
      <c r="B14" s="108"/>
      <c r="C14" s="117"/>
      <c r="D14" s="117"/>
      <c r="E14" s="117"/>
      <c r="F14" s="316"/>
      <c r="G14" s="489" t="s">
        <v>107</v>
      </c>
      <c r="H14" s="615"/>
      <c r="I14" s="318"/>
      <c r="J14" s="117"/>
      <c r="K14" s="117"/>
      <c r="L14" s="117"/>
      <c r="M14" s="104"/>
      <c r="N14" s="105"/>
    </row>
    <row r="15" spans="1:14" s="121" customFormat="1" ht="14.1" customHeight="1">
      <c r="A15" s="107"/>
      <c r="B15" s="108"/>
      <c r="C15" s="117"/>
      <c r="D15" s="117"/>
      <c r="E15" s="117"/>
      <c r="F15" s="319"/>
      <c r="G15" s="295" t="s">
        <v>108</v>
      </c>
      <c r="H15" s="294"/>
      <c r="I15" s="117"/>
      <c r="J15" s="117"/>
      <c r="K15" s="117"/>
      <c r="L15" s="117"/>
      <c r="M15" s="104"/>
      <c r="N15" s="105"/>
    </row>
    <row r="16" spans="1:14" s="121" customFormat="1" ht="14.1" customHeight="1">
      <c r="A16" s="107"/>
      <c r="B16" s="10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04"/>
      <c r="N16" s="105"/>
    </row>
    <row r="17" spans="1:14" s="269" customFormat="1" ht="14.1" customHeight="1">
      <c r="A17" s="107"/>
      <c r="B17" s="108"/>
      <c r="C17" s="290" t="s">
        <v>131</v>
      </c>
      <c r="D17" s="291" t="s">
        <v>132</v>
      </c>
      <c r="E17" s="290" t="s">
        <v>133</v>
      </c>
      <c r="F17" s="290" t="s">
        <v>43</v>
      </c>
      <c r="G17" s="599" t="s">
        <v>135</v>
      </c>
      <c r="H17" s="599"/>
      <c r="I17" s="600" t="s">
        <v>136</v>
      </c>
      <c r="J17" s="601"/>
      <c r="K17" s="290" t="s">
        <v>44</v>
      </c>
      <c r="L17" s="290" t="s">
        <v>137</v>
      </c>
      <c r="M17" s="104"/>
      <c r="N17" s="105"/>
    </row>
    <row r="18" spans="1:14" s="269" customFormat="1" ht="14.1" customHeight="1">
      <c r="A18" s="107"/>
      <c r="B18" s="108"/>
      <c r="C18" s="271">
        <v>42209</v>
      </c>
      <c r="D18" s="283">
        <v>0.54166666666666663</v>
      </c>
      <c r="E18" s="274">
        <v>3</v>
      </c>
      <c r="F18" s="274">
        <v>0</v>
      </c>
      <c r="G18" s="546" t="str">
        <f>G8</f>
        <v>Dragons FC BU16*</v>
      </c>
      <c r="H18" s="547"/>
      <c r="I18" s="546" t="str">
        <f>G10</f>
        <v>Gremio (Brazil)</v>
      </c>
      <c r="J18" s="546"/>
      <c r="K18" s="275">
        <v>1</v>
      </c>
      <c r="L18" s="275" t="s">
        <v>118</v>
      </c>
      <c r="M18" s="104"/>
      <c r="N18" s="105"/>
    </row>
    <row r="19" spans="1:14" s="269" customFormat="1" ht="14.1" customHeight="1">
      <c r="A19" s="107"/>
      <c r="B19" s="108"/>
      <c r="C19" s="271">
        <v>42209</v>
      </c>
      <c r="D19" s="283">
        <v>0.75</v>
      </c>
      <c r="E19" s="274">
        <v>11</v>
      </c>
      <c r="F19" s="274">
        <v>4</v>
      </c>
      <c r="G19" s="602" t="str">
        <f>G9</f>
        <v>Pumas Seattle BU16</v>
      </c>
      <c r="H19" s="603"/>
      <c r="I19" s="546" t="str">
        <f>G11</f>
        <v>B99 Royal Ollero</v>
      </c>
      <c r="J19" s="546"/>
      <c r="K19" s="275">
        <v>1</v>
      </c>
      <c r="L19" s="275" t="s">
        <v>118</v>
      </c>
      <c r="M19" s="104"/>
      <c r="N19" s="105"/>
    </row>
    <row r="20" spans="1:14" s="269" customFormat="1" ht="14.1" customHeight="1">
      <c r="A20" s="107"/>
      <c r="B20" s="108"/>
      <c r="C20" s="271">
        <v>42209</v>
      </c>
      <c r="D20" s="283">
        <v>0.80208333333333337</v>
      </c>
      <c r="E20" s="274">
        <v>11</v>
      </c>
      <c r="F20" s="274">
        <v>1</v>
      </c>
      <c r="G20" s="602" t="str">
        <f>G12</f>
        <v>WTFC B99 Green</v>
      </c>
      <c r="H20" s="603"/>
      <c r="I20" s="602" t="str">
        <f>G13</f>
        <v>RVS BU16 Orange</v>
      </c>
      <c r="J20" s="603"/>
      <c r="K20" s="275">
        <v>3</v>
      </c>
      <c r="L20" s="275" t="s">
        <v>118</v>
      </c>
      <c r="M20" s="104"/>
      <c r="N20" s="105"/>
    </row>
    <row r="21" spans="1:14" s="269" customFormat="1" ht="6.75" customHeight="1">
      <c r="A21" s="107"/>
      <c r="B21" s="108"/>
      <c r="C21" s="277"/>
      <c r="D21" s="278"/>
      <c r="E21" s="279"/>
      <c r="F21" s="279"/>
      <c r="G21" s="280"/>
      <c r="H21" s="281"/>
      <c r="I21" s="280"/>
      <c r="J21" s="280"/>
      <c r="K21" s="282"/>
      <c r="L21" s="282"/>
      <c r="M21" s="104"/>
      <c r="N21" s="105"/>
    </row>
    <row r="22" spans="1:14" s="269" customFormat="1" ht="14.1" customHeight="1">
      <c r="A22" s="107"/>
      <c r="B22" s="108"/>
      <c r="C22" s="271">
        <v>42210</v>
      </c>
      <c r="D22" s="283">
        <v>0.54166666666666663</v>
      </c>
      <c r="E22" s="274">
        <v>2</v>
      </c>
      <c r="F22" s="274">
        <v>1</v>
      </c>
      <c r="G22" s="604" t="str">
        <f>G13</f>
        <v>RVS BU16 Orange</v>
      </c>
      <c r="H22" s="605"/>
      <c r="I22" s="604" t="str">
        <f>G8</f>
        <v>Dragons FC BU16*</v>
      </c>
      <c r="J22" s="604"/>
      <c r="K22" s="275">
        <v>4</v>
      </c>
      <c r="L22" s="275" t="s">
        <v>118</v>
      </c>
      <c r="M22" s="104"/>
      <c r="N22" s="105"/>
    </row>
    <row r="23" spans="1:14" s="269" customFormat="1" ht="14.1" customHeight="1">
      <c r="A23" s="107"/>
      <c r="B23" s="108"/>
      <c r="C23" s="271">
        <v>42210</v>
      </c>
      <c r="D23" s="283">
        <v>0.54166666666666663</v>
      </c>
      <c r="E23" s="274">
        <v>3</v>
      </c>
      <c r="F23" s="274">
        <v>5</v>
      </c>
      <c r="G23" s="604" t="str">
        <f>G14</f>
        <v>Wenatchee Valley United</v>
      </c>
      <c r="H23" s="605"/>
      <c r="I23" s="604" t="str">
        <f>G9</f>
        <v>Pumas Seattle BU16</v>
      </c>
      <c r="J23" s="604"/>
      <c r="K23" s="466" t="s">
        <v>296</v>
      </c>
      <c r="L23" s="275" t="s">
        <v>118</v>
      </c>
      <c r="M23" s="104"/>
      <c r="N23" s="105"/>
    </row>
    <row r="24" spans="1:14" s="269" customFormat="1" ht="14.1" customHeight="1">
      <c r="A24" s="107"/>
      <c r="B24" s="108"/>
      <c r="C24" s="271">
        <v>42210</v>
      </c>
      <c r="D24" s="283">
        <v>0.64583333333333337</v>
      </c>
      <c r="E24" s="274">
        <v>1</v>
      </c>
      <c r="F24" s="274">
        <v>2</v>
      </c>
      <c r="G24" s="604" t="str">
        <f>G12</f>
        <v>WTFC B99 Green</v>
      </c>
      <c r="H24" s="605"/>
      <c r="I24" s="604" t="str">
        <f>G10</f>
        <v>Gremio (Brazil)</v>
      </c>
      <c r="J24" s="604"/>
      <c r="K24" s="275">
        <v>2</v>
      </c>
      <c r="L24" s="275" t="s">
        <v>118</v>
      </c>
      <c r="M24" s="104"/>
      <c r="N24" s="105"/>
    </row>
    <row r="25" spans="1:14" s="269" customFormat="1" ht="6.75" customHeight="1">
      <c r="A25" s="107"/>
      <c r="B25" s="108"/>
      <c r="C25" s="277"/>
      <c r="D25" s="278"/>
      <c r="E25" s="279"/>
      <c r="F25" s="279"/>
      <c r="G25" s="320"/>
      <c r="H25" s="321"/>
      <c r="I25" s="320"/>
      <c r="J25" s="320"/>
      <c r="K25" s="282"/>
      <c r="L25" s="282"/>
      <c r="M25" s="104"/>
      <c r="N25" s="105"/>
    </row>
    <row r="26" spans="1:14" s="269" customFormat="1" ht="14.1" customHeight="1">
      <c r="A26" s="107"/>
      <c r="B26" s="108"/>
      <c r="C26" s="271">
        <v>42210</v>
      </c>
      <c r="D26" s="283">
        <v>0.80208333333333337</v>
      </c>
      <c r="E26" s="274">
        <v>3</v>
      </c>
      <c r="F26" s="274">
        <v>0</v>
      </c>
      <c r="G26" s="604" t="str">
        <f>G11</f>
        <v>B99 Royal Ollero</v>
      </c>
      <c r="H26" s="605"/>
      <c r="I26" s="604" t="str">
        <f>G10</f>
        <v>Gremio (Brazil)</v>
      </c>
      <c r="J26" s="604"/>
      <c r="K26" s="275">
        <v>8</v>
      </c>
      <c r="L26" s="275" t="s">
        <v>118</v>
      </c>
      <c r="M26" s="104"/>
      <c r="N26" s="105"/>
    </row>
    <row r="27" spans="1:14" s="269" customFormat="1" ht="14.1" customHeight="1">
      <c r="A27" s="107"/>
      <c r="B27" s="108"/>
      <c r="C27" s="271">
        <v>42210</v>
      </c>
      <c r="D27" s="283">
        <v>0.85416666666666663</v>
      </c>
      <c r="E27" s="274">
        <v>1</v>
      </c>
      <c r="F27" s="274">
        <v>1</v>
      </c>
      <c r="G27" s="604" t="str">
        <f>G8</f>
        <v>Dragons FC BU16*</v>
      </c>
      <c r="H27" s="605"/>
      <c r="I27" s="604" t="str">
        <f>G9</f>
        <v>Pumas Seattle BU16</v>
      </c>
      <c r="J27" s="604"/>
      <c r="K27" s="275">
        <v>0</v>
      </c>
      <c r="L27" s="275" t="s">
        <v>118</v>
      </c>
      <c r="M27" s="104"/>
      <c r="N27" s="105"/>
    </row>
    <row r="28" spans="1:14" s="269" customFormat="1" ht="14.1" customHeight="1">
      <c r="A28" s="107"/>
      <c r="B28" s="108"/>
      <c r="C28" s="271">
        <v>42210</v>
      </c>
      <c r="D28" s="322">
        <v>0.85416666666666663</v>
      </c>
      <c r="E28" s="274">
        <v>2</v>
      </c>
      <c r="F28" s="274">
        <v>3</v>
      </c>
      <c r="G28" s="604" t="str">
        <f>G14</f>
        <v>Wenatchee Valley United</v>
      </c>
      <c r="H28" s="605"/>
      <c r="I28" s="604" t="str">
        <f>G13</f>
        <v>RVS BU16 Orange</v>
      </c>
      <c r="J28" s="604"/>
      <c r="K28" s="275">
        <v>3</v>
      </c>
      <c r="L28" s="275" t="s">
        <v>118</v>
      </c>
      <c r="M28" s="104"/>
      <c r="N28" s="105"/>
    </row>
    <row r="29" spans="1:14" s="269" customFormat="1" ht="6.75" customHeight="1">
      <c r="A29" s="107"/>
      <c r="B29" s="108"/>
      <c r="C29" s="277"/>
      <c r="D29" s="278"/>
      <c r="E29" s="279"/>
      <c r="F29" s="279"/>
      <c r="G29" s="320"/>
      <c r="H29" s="323"/>
      <c r="I29" s="320"/>
      <c r="J29" s="320"/>
      <c r="K29" s="282"/>
      <c r="L29" s="282"/>
      <c r="M29" s="104"/>
      <c r="N29" s="105"/>
    </row>
    <row r="30" spans="1:14" s="269" customFormat="1" ht="14.1" customHeight="1">
      <c r="A30" s="107"/>
      <c r="B30" s="108"/>
      <c r="C30" s="271">
        <v>42211</v>
      </c>
      <c r="D30" s="283">
        <v>0.4375</v>
      </c>
      <c r="E30" s="274">
        <v>3</v>
      </c>
      <c r="F30" s="274">
        <v>1</v>
      </c>
      <c r="G30" s="604" t="str">
        <f>G11</f>
        <v>B99 Royal Ollero</v>
      </c>
      <c r="H30" s="605"/>
      <c r="I30" s="604" t="str">
        <f>G8</f>
        <v>Dragons FC BU16*</v>
      </c>
      <c r="J30" s="604"/>
      <c r="K30" s="275">
        <v>1</v>
      </c>
      <c r="L30" s="275" t="s">
        <v>118</v>
      </c>
      <c r="M30" s="104"/>
      <c r="N30" s="105"/>
    </row>
    <row r="31" spans="1:14" s="269" customFormat="1" ht="14.1" customHeight="1">
      <c r="A31" s="107"/>
      <c r="B31" s="108"/>
      <c r="C31" s="271">
        <v>42211</v>
      </c>
      <c r="D31" s="283">
        <v>0.4375</v>
      </c>
      <c r="E31" s="274">
        <v>4</v>
      </c>
      <c r="F31" s="274">
        <v>0</v>
      </c>
      <c r="G31" s="604" t="str">
        <f>G12</f>
        <v>WTFC B99 Green</v>
      </c>
      <c r="H31" s="605"/>
      <c r="I31" s="604" t="str">
        <f>G14</f>
        <v>Wenatchee Valley United</v>
      </c>
      <c r="J31" s="604"/>
      <c r="K31" s="275">
        <v>5</v>
      </c>
      <c r="L31" s="275" t="s">
        <v>118</v>
      </c>
      <c r="M31" s="104"/>
      <c r="N31" s="105"/>
    </row>
    <row r="32" spans="1:14" s="269" customFormat="1" ht="6.75" customHeight="1">
      <c r="A32" s="107"/>
      <c r="B32" s="108"/>
      <c r="C32" s="277"/>
      <c r="D32" s="278"/>
      <c r="E32" s="279"/>
      <c r="F32" s="279"/>
      <c r="G32" s="280"/>
      <c r="H32" s="284"/>
      <c r="I32" s="280"/>
      <c r="J32" s="280"/>
      <c r="K32" s="282"/>
      <c r="L32" s="282"/>
      <c r="M32" s="104"/>
      <c r="N32" s="105"/>
    </row>
    <row r="33" spans="1:14" s="269" customFormat="1" ht="14.1" customHeight="1">
      <c r="A33" s="107"/>
      <c r="B33" s="108"/>
      <c r="C33" s="271">
        <v>42211</v>
      </c>
      <c r="D33" s="283">
        <v>0.61458333333333337</v>
      </c>
      <c r="E33" s="274">
        <v>3</v>
      </c>
      <c r="F33" s="274"/>
      <c r="G33" s="606" t="s">
        <v>102</v>
      </c>
      <c r="H33" s="547"/>
      <c r="I33" s="606" t="s">
        <v>103</v>
      </c>
      <c r="J33" s="606"/>
      <c r="K33" s="285"/>
      <c r="L33" s="275" t="s">
        <v>142</v>
      </c>
      <c r="M33" s="104"/>
      <c r="N33" s="105"/>
    </row>
    <row r="34" spans="1:14" s="269" customFormat="1" ht="14.1" customHeight="1">
      <c r="A34" s="107"/>
      <c r="B34" s="108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104"/>
      <c r="N34" s="105"/>
    </row>
    <row r="35" spans="1:14" s="269" customFormat="1" ht="14.1" customHeight="1">
      <c r="A35" s="107"/>
      <c r="B35" s="108"/>
      <c r="C35" s="607" t="s">
        <v>101</v>
      </c>
      <c r="D35" s="608"/>
      <c r="E35" s="609"/>
      <c r="F35" s="292" t="s">
        <v>144</v>
      </c>
      <c r="G35" s="293" t="s">
        <v>145</v>
      </c>
      <c r="H35" s="292" t="s">
        <v>146</v>
      </c>
      <c r="I35" s="292" t="s">
        <v>104</v>
      </c>
      <c r="J35" s="292" t="s">
        <v>147</v>
      </c>
      <c r="K35" s="292" t="s">
        <v>148</v>
      </c>
      <c r="L35" s="292" t="s">
        <v>149</v>
      </c>
      <c r="M35" s="104"/>
      <c r="N35" s="105"/>
    </row>
    <row r="36" spans="1:14" s="269" customFormat="1" ht="14.1" customHeight="1">
      <c r="A36" s="107"/>
      <c r="B36" s="108"/>
      <c r="C36" s="610" t="str">
        <f>G8</f>
        <v>Dragons FC BU16*</v>
      </c>
      <c r="D36" s="611"/>
      <c r="E36" s="612"/>
      <c r="F36" s="287">
        <v>0</v>
      </c>
      <c r="G36" s="287">
        <v>9</v>
      </c>
      <c r="H36" s="287">
        <v>8</v>
      </c>
      <c r="I36" s="287">
        <v>4</v>
      </c>
      <c r="J36" s="287"/>
      <c r="K36" s="287"/>
      <c r="L36" s="287">
        <v>15.75</v>
      </c>
      <c r="M36" s="104"/>
      <c r="N36" s="105"/>
    </row>
    <row r="37" spans="1:14" s="269" customFormat="1" ht="14.1" customHeight="1">
      <c r="A37" s="107"/>
      <c r="B37" s="108"/>
      <c r="C37" s="610" t="str">
        <f t="shared" ref="C37:C42" si="0">G9</f>
        <v>Pumas Seattle BU16</v>
      </c>
      <c r="D37" s="611"/>
      <c r="E37" s="612"/>
      <c r="F37" s="287">
        <v>9</v>
      </c>
      <c r="G37" s="287">
        <v>0</v>
      </c>
      <c r="H37" s="287">
        <v>0</v>
      </c>
      <c r="I37" s="287" t="s">
        <v>105</v>
      </c>
      <c r="J37" s="287"/>
      <c r="K37" s="287"/>
      <c r="L37" s="287">
        <v>9</v>
      </c>
      <c r="M37" s="104"/>
      <c r="N37" s="105"/>
    </row>
    <row r="38" spans="1:14" s="269" customFormat="1" ht="14.1" customHeight="1">
      <c r="A38" s="107"/>
      <c r="B38" s="108"/>
      <c r="C38" s="610" t="str">
        <f t="shared" si="0"/>
        <v>Gremio (Brazil)</v>
      </c>
      <c r="D38" s="611"/>
      <c r="E38" s="612"/>
      <c r="F38" s="287">
        <v>8</v>
      </c>
      <c r="G38" s="287">
        <v>5</v>
      </c>
      <c r="H38" s="287">
        <v>10</v>
      </c>
      <c r="I38" s="287" t="s">
        <v>105</v>
      </c>
      <c r="J38" s="287"/>
      <c r="K38" s="287"/>
      <c r="L38" s="287">
        <v>23</v>
      </c>
      <c r="M38" s="104"/>
      <c r="N38" s="105"/>
    </row>
    <row r="39" spans="1:14" s="269" customFormat="1" ht="14.1" customHeight="1">
      <c r="A39" s="107"/>
      <c r="B39" s="108"/>
      <c r="C39" s="610" t="str">
        <f t="shared" si="0"/>
        <v>B99 Royal Ollero</v>
      </c>
      <c r="D39" s="611"/>
      <c r="E39" s="612"/>
      <c r="F39" s="287">
        <v>1</v>
      </c>
      <c r="G39" s="287">
        <v>0</v>
      </c>
      <c r="H39" s="287">
        <v>4</v>
      </c>
      <c r="I39" s="287" t="s">
        <v>105</v>
      </c>
      <c r="J39" s="287"/>
      <c r="K39" s="287"/>
      <c r="L39" s="287">
        <v>5</v>
      </c>
      <c r="M39" s="104"/>
      <c r="N39" s="105"/>
    </row>
    <row r="40" spans="1:14" s="269" customFormat="1" ht="14.1" customHeight="1">
      <c r="A40" s="107"/>
      <c r="B40" s="108"/>
      <c r="C40" s="610" t="str">
        <f t="shared" si="0"/>
        <v>WTFC B99 Green</v>
      </c>
      <c r="D40" s="611"/>
      <c r="E40" s="612"/>
      <c r="F40" s="287">
        <v>1</v>
      </c>
      <c r="G40" s="287">
        <v>5</v>
      </c>
      <c r="H40" s="287">
        <v>0</v>
      </c>
      <c r="I40" s="287" t="s">
        <v>105</v>
      </c>
      <c r="J40" s="287"/>
      <c r="K40" s="287"/>
      <c r="L40" s="287">
        <v>6</v>
      </c>
      <c r="M40" s="104"/>
      <c r="N40" s="105"/>
    </row>
    <row r="41" spans="1:14" s="269" customFormat="1" ht="14.1" customHeight="1">
      <c r="A41" s="107"/>
      <c r="B41" s="108"/>
      <c r="C41" s="610" t="str">
        <f t="shared" si="0"/>
        <v>RVS BU16 Orange</v>
      </c>
      <c r="D41" s="611"/>
      <c r="E41" s="612"/>
      <c r="F41" s="287">
        <v>9</v>
      </c>
      <c r="G41" s="287">
        <v>1</v>
      </c>
      <c r="H41" s="287">
        <v>6</v>
      </c>
      <c r="I41" s="287" t="s">
        <v>105</v>
      </c>
      <c r="J41" s="287"/>
      <c r="K41" s="287"/>
      <c r="L41" s="287">
        <v>16</v>
      </c>
      <c r="M41" s="104"/>
      <c r="N41" s="105"/>
    </row>
    <row r="42" spans="1:14" s="269" customFormat="1" ht="14.1" customHeight="1">
      <c r="A42" s="107"/>
      <c r="B42" s="108"/>
      <c r="C42" s="610" t="str">
        <f t="shared" si="0"/>
        <v>Wenatchee Valley United</v>
      </c>
      <c r="D42" s="611"/>
      <c r="E42" s="612"/>
      <c r="F42" s="287">
        <v>10</v>
      </c>
      <c r="G42" s="287">
        <v>6</v>
      </c>
      <c r="H42" s="287">
        <v>10</v>
      </c>
      <c r="I42" s="287" t="s">
        <v>105</v>
      </c>
      <c r="J42" s="287"/>
      <c r="K42" s="287"/>
      <c r="L42" s="287">
        <v>26</v>
      </c>
      <c r="M42" s="104"/>
      <c r="N42" s="105"/>
    </row>
    <row r="43" spans="1:14" s="269" customFormat="1" ht="14.1" customHeight="1">
      <c r="A43" s="107"/>
      <c r="B43" s="108"/>
      <c r="C43" s="286" t="s">
        <v>106</v>
      </c>
      <c r="D43" s="286"/>
      <c r="E43" s="286"/>
      <c r="F43" s="286"/>
      <c r="G43" s="286"/>
      <c r="H43" s="286"/>
      <c r="I43" s="286"/>
      <c r="J43" s="286"/>
      <c r="K43" s="286"/>
      <c r="L43" s="286"/>
      <c r="M43" s="104"/>
      <c r="N43" s="105"/>
    </row>
    <row r="44" spans="1:14" s="269" customFormat="1" ht="14.1" customHeight="1">
      <c r="A44" s="107"/>
      <c r="B44" s="108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104"/>
      <c r="N44" s="105"/>
    </row>
    <row r="45" spans="1:14" ht="14.1" customHeight="1">
      <c r="A45" s="107"/>
      <c r="B45" s="108"/>
      <c r="C45" s="289"/>
      <c r="D45" s="153" t="s">
        <v>142</v>
      </c>
      <c r="E45" s="154"/>
      <c r="F45" s="154"/>
      <c r="G45" s="154"/>
      <c r="H45" s="154"/>
      <c r="I45" s="154"/>
      <c r="J45" s="154"/>
      <c r="K45" s="154"/>
      <c r="L45" s="154"/>
      <c r="M45" s="104"/>
      <c r="N45" s="105"/>
    </row>
    <row r="46" spans="1:14" ht="14.1" customHeight="1">
      <c r="A46" s="107"/>
      <c r="B46" s="108"/>
      <c r="C46" s="160"/>
      <c r="D46" s="161"/>
      <c r="E46" s="514" t="s">
        <v>345</v>
      </c>
      <c r="F46" s="499"/>
      <c r="G46" s="499"/>
      <c r="H46" s="499"/>
      <c r="I46" s="499"/>
      <c r="J46" s="499"/>
      <c r="K46" s="499"/>
      <c r="L46" s="154"/>
      <c r="M46" s="104"/>
      <c r="N46" s="105"/>
    </row>
    <row r="47" spans="1:14">
      <c r="A47" s="107"/>
      <c r="B47" s="108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04"/>
      <c r="N47" s="105"/>
    </row>
    <row r="48" spans="1:14">
      <c r="A48" s="107"/>
      <c r="B48" s="108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04"/>
      <c r="N48" s="105"/>
    </row>
    <row r="49" spans="1:14">
      <c r="A49" s="107"/>
      <c r="B49" s="108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04"/>
      <c r="N49" s="105"/>
    </row>
    <row r="50" spans="1:14">
      <c r="A50" s="107"/>
      <c r="B50" s="108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04"/>
      <c r="N50" s="105"/>
    </row>
    <row r="51" spans="1:14">
      <c r="A51" s="107"/>
      <c r="B51" s="108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04"/>
      <c r="N51" s="105"/>
    </row>
    <row r="52" spans="1:14">
      <c r="A52" s="107"/>
      <c r="B52" s="108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04"/>
      <c r="N52" s="105"/>
    </row>
    <row r="53" spans="1:14">
      <c r="A53" s="107"/>
      <c r="B53" s="108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04"/>
      <c r="N53" s="105"/>
    </row>
    <row r="54" spans="1:14">
      <c r="A54" s="107"/>
      <c r="B54" s="108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04"/>
      <c r="N54" s="105"/>
    </row>
    <row r="55" spans="1:14">
      <c r="A55" s="107"/>
      <c r="B55" s="108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04"/>
      <c r="N55" s="105"/>
    </row>
    <row r="56" spans="1:14">
      <c r="A56" s="107"/>
      <c r="B56" s="108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04"/>
      <c r="N56" s="105"/>
    </row>
    <row r="57" spans="1:14">
      <c r="A57" s="107"/>
      <c r="B57" s="108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04"/>
      <c r="N57" s="105"/>
    </row>
    <row r="58" spans="1:14">
      <c r="A58" s="107"/>
      <c r="B58" s="108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04"/>
      <c r="N58" s="105"/>
    </row>
    <row r="59" spans="1:14">
      <c r="A59" s="107"/>
      <c r="B59" s="108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04"/>
      <c r="N59" s="105"/>
    </row>
    <row r="60" spans="1:14">
      <c r="A60" s="107"/>
      <c r="B60" s="108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04"/>
      <c r="N60" s="105"/>
    </row>
    <row r="61" spans="1:14">
      <c r="A61" s="107"/>
      <c r="B61" s="108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04"/>
      <c r="N61" s="105"/>
    </row>
    <row r="62" spans="1:14">
      <c r="A62" s="107"/>
      <c r="B62" s="108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04"/>
      <c r="N62" s="105"/>
    </row>
    <row r="63" spans="1:14">
      <c r="A63" s="107"/>
      <c r="B63" s="108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04"/>
      <c r="N63" s="105"/>
    </row>
    <row r="64" spans="1:14">
      <c r="A64" s="107"/>
      <c r="B64" s="108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04"/>
      <c r="N64" s="105"/>
    </row>
    <row r="65" spans="1:14">
      <c r="A65" s="107"/>
      <c r="B65" s="108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04"/>
      <c r="N65" s="105"/>
    </row>
    <row r="66" spans="1:14">
      <c r="A66" s="107"/>
      <c r="B66" s="108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04"/>
      <c r="N66" s="105"/>
    </row>
    <row r="67" spans="1:14">
      <c r="A67" s="107"/>
      <c r="B67" s="108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04"/>
      <c r="N67" s="105"/>
    </row>
    <row r="68" spans="1:14">
      <c r="A68" s="107"/>
      <c r="B68" s="108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04"/>
      <c r="N68" s="105"/>
    </row>
    <row r="69" spans="1:14">
      <c r="A69" s="107"/>
      <c r="B69" s="108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04"/>
      <c r="N69" s="105"/>
    </row>
    <row r="70" spans="1:14">
      <c r="A70" s="107"/>
      <c r="B70" s="108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04"/>
      <c r="N70" s="105"/>
    </row>
    <row r="71" spans="1:14">
      <c r="A71" s="107"/>
      <c r="B71" s="108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04"/>
      <c r="N71" s="105"/>
    </row>
    <row r="72" spans="1:14" ht="13.5" thickBot="1">
      <c r="A72" s="158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56"/>
    </row>
    <row r="73" spans="1:14" ht="29.1" customHeight="1" thickTop="1" thickBot="1">
      <c r="A73" s="165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</row>
    <row r="74" spans="1:14" ht="13.5" thickTop="1"/>
  </sheetData>
  <mergeCells count="45">
    <mergeCell ref="E46:K46"/>
    <mergeCell ref="G7:H7"/>
    <mergeCell ref="G8:H8"/>
    <mergeCell ref="G9:H9"/>
    <mergeCell ref="G10:H10"/>
    <mergeCell ref="G11:H11"/>
    <mergeCell ref="G12:H12"/>
    <mergeCell ref="G13:H13"/>
    <mergeCell ref="G14:H14"/>
    <mergeCell ref="C37:E37"/>
    <mergeCell ref="C38:E38"/>
    <mergeCell ref="C39:E39"/>
    <mergeCell ref="C40:E40"/>
    <mergeCell ref="C41:E41"/>
    <mergeCell ref="C42:E42"/>
    <mergeCell ref="G31:H31"/>
    <mergeCell ref="I31:J31"/>
    <mergeCell ref="G33:H33"/>
    <mergeCell ref="I33:J33"/>
    <mergeCell ref="C35:E35"/>
    <mergeCell ref="C36:E36"/>
    <mergeCell ref="G30:H30"/>
    <mergeCell ref="I30:J30"/>
    <mergeCell ref="G23:H23"/>
    <mergeCell ref="I23:J23"/>
    <mergeCell ref="G24:H24"/>
    <mergeCell ref="I24:J24"/>
    <mergeCell ref="G26:H26"/>
    <mergeCell ref="I26:J26"/>
    <mergeCell ref="G27:H27"/>
    <mergeCell ref="I27:J27"/>
    <mergeCell ref="G19:H19"/>
    <mergeCell ref="I19:J19"/>
    <mergeCell ref="G28:H28"/>
    <mergeCell ref="I28:J28"/>
    <mergeCell ref="G20:H20"/>
    <mergeCell ref="I20:J20"/>
    <mergeCell ref="G22:H22"/>
    <mergeCell ref="I22:J22"/>
    <mergeCell ref="G17:H17"/>
    <mergeCell ref="I17:J17"/>
    <mergeCell ref="G18:H18"/>
    <mergeCell ref="I18:J18"/>
    <mergeCell ref="F1:L2"/>
    <mergeCell ref="C3:L5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75"/>
  <sheetViews>
    <sheetView showGridLines="0" topLeftCell="A13" workbookViewId="0">
      <selection activeCell="G42" sqref="G42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576" t="s">
        <v>273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14" customFormat="1" ht="18" customHeight="1">
      <c r="A7" s="107"/>
      <c r="B7" s="108"/>
      <c r="C7" s="109"/>
      <c r="D7" s="109"/>
      <c r="E7" s="487" t="s">
        <v>49</v>
      </c>
      <c r="F7" s="502"/>
      <c r="G7" s="110"/>
      <c r="H7" s="111"/>
      <c r="I7" s="503" t="s">
        <v>151</v>
      </c>
      <c r="J7" s="504"/>
      <c r="K7" s="110"/>
      <c r="L7" s="110"/>
      <c r="M7" s="112"/>
      <c r="N7" s="113"/>
    </row>
    <row r="8" spans="1:14" s="121" customFormat="1" ht="14.1" customHeight="1">
      <c r="A8" s="115"/>
      <c r="B8" s="116"/>
      <c r="C8" s="110"/>
      <c r="D8" s="110"/>
      <c r="E8" s="500" t="s">
        <v>171</v>
      </c>
      <c r="F8" s="501"/>
      <c r="G8" s="117"/>
      <c r="H8" s="118"/>
      <c r="I8" s="500" t="s">
        <v>169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219</v>
      </c>
      <c r="F9" s="501"/>
      <c r="G9" s="117"/>
      <c r="H9" s="118"/>
      <c r="I9" s="500" t="s">
        <v>167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170</v>
      </c>
      <c r="F10" s="501"/>
      <c r="G10" s="117"/>
      <c r="H10" s="118"/>
      <c r="I10" s="500" t="s">
        <v>161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128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519" t="s">
        <v>136</v>
      </c>
      <c r="J12" s="520"/>
      <c r="K12" s="124" t="s">
        <v>44</v>
      </c>
      <c r="L12" s="124" t="s">
        <v>137</v>
      </c>
      <c r="M12" s="126"/>
      <c r="N12" s="127"/>
    </row>
    <row r="13" spans="1:14" s="128" customFormat="1" ht="14.1" customHeight="1">
      <c r="A13" s="129"/>
      <c r="B13" s="130"/>
      <c r="C13" s="143">
        <v>42209</v>
      </c>
      <c r="D13" s="132">
        <v>0.48958333333333331</v>
      </c>
      <c r="E13" s="133">
        <v>3</v>
      </c>
      <c r="F13" s="134">
        <v>2</v>
      </c>
      <c r="G13" s="492" t="str">
        <f>E9</f>
        <v>MVP Rapids B99</v>
      </c>
      <c r="H13" s="493"/>
      <c r="I13" s="569" t="str">
        <f>E10</f>
        <v>Dragons FC BU17</v>
      </c>
      <c r="J13" s="570"/>
      <c r="K13" s="135">
        <v>1</v>
      </c>
      <c r="L13" s="135" t="s">
        <v>138</v>
      </c>
      <c r="M13" s="126"/>
      <c r="N13" s="127"/>
    </row>
    <row r="14" spans="1:14" s="128" customFormat="1" ht="14.1" customHeight="1">
      <c r="A14" s="129"/>
      <c r="B14" s="130"/>
      <c r="C14" s="143">
        <v>42209</v>
      </c>
      <c r="D14" s="132">
        <v>0.48958333333333331</v>
      </c>
      <c r="E14" s="133">
        <v>4</v>
      </c>
      <c r="F14" s="134">
        <v>1</v>
      </c>
      <c r="G14" s="492" t="str">
        <f>I9</f>
        <v>Beacon Hill Bears</v>
      </c>
      <c r="H14" s="493"/>
      <c r="I14" s="569" t="str">
        <f>I10</f>
        <v>Tacoma United Chelsea B98</v>
      </c>
      <c r="J14" s="570"/>
      <c r="K14" s="144">
        <v>3</v>
      </c>
      <c r="L14" s="135" t="s">
        <v>139</v>
      </c>
      <c r="M14" s="126"/>
      <c r="N14" s="127"/>
    </row>
    <row r="15" spans="1:14" s="128" customFormat="1" ht="6.75" customHeight="1">
      <c r="A15" s="129"/>
      <c r="B15" s="130"/>
      <c r="C15" s="137"/>
      <c r="D15" s="138"/>
      <c r="E15" s="139"/>
      <c r="F15" s="139"/>
      <c r="G15" s="140"/>
      <c r="H15" s="141"/>
      <c r="I15" s="140"/>
      <c r="J15" s="140"/>
      <c r="K15" s="142"/>
      <c r="L15" s="142"/>
      <c r="M15" s="126"/>
      <c r="N15" s="127"/>
    </row>
    <row r="16" spans="1:14" s="128" customFormat="1" ht="14.1" customHeight="1">
      <c r="A16" s="129"/>
      <c r="B16" s="130"/>
      <c r="C16" s="143">
        <v>42210</v>
      </c>
      <c r="D16" s="136">
        <v>0.33333333333333331</v>
      </c>
      <c r="E16" s="134">
        <v>3</v>
      </c>
      <c r="F16" s="134">
        <v>1</v>
      </c>
      <c r="G16" s="492" t="str">
        <f>I10</f>
        <v>Tacoma United Chelsea B98</v>
      </c>
      <c r="H16" s="493"/>
      <c r="I16" s="569" t="str">
        <f>I8</f>
        <v>Cobras</v>
      </c>
      <c r="J16" s="570"/>
      <c r="K16" s="135">
        <v>2</v>
      </c>
      <c r="L16" s="135" t="s">
        <v>139</v>
      </c>
      <c r="M16" s="126"/>
      <c r="N16" s="127"/>
    </row>
    <row r="17" spans="1:14" s="128" customFormat="1" ht="14.1" customHeight="1">
      <c r="A17" s="129"/>
      <c r="B17" s="130"/>
      <c r="C17" s="143">
        <v>42210</v>
      </c>
      <c r="D17" s="136">
        <v>0.33333333333333331</v>
      </c>
      <c r="E17" s="134">
        <v>4</v>
      </c>
      <c r="F17" s="134">
        <v>0</v>
      </c>
      <c r="G17" s="492" t="str">
        <f>E8</f>
        <v>Wenatchee FC B99/98 Wisen</v>
      </c>
      <c r="H17" s="493"/>
      <c r="I17" s="569" t="str">
        <f>E10</f>
        <v>Dragons FC BU17</v>
      </c>
      <c r="J17" s="570"/>
      <c r="K17" s="135">
        <v>6</v>
      </c>
      <c r="L17" s="135" t="s">
        <v>138</v>
      </c>
      <c r="M17" s="126"/>
      <c r="N17" s="127"/>
    </row>
    <row r="18" spans="1:14" s="128" customFormat="1" ht="6.75" customHeight="1">
      <c r="A18" s="129"/>
      <c r="B18" s="130"/>
      <c r="C18" s="137"/>
      <c r="D18" s="138"/>
      <c r="E18" s="139"/>
      <c r="F18" s="139"/>
      <c r="G18" s="140"/>
      <c r="H18" s="141"/>
      <c r="I18" s="140"/>
      <c r="J18" s="140"/>
      <c r="K18" s="142"/>
      <c r="L18" s="142"/>
      <c r="M18" s="126"/>
      <c r="N18" s="127"/>
    </row>
    <row r="19" spans="1:14" s="128" customFormat="1" ht="14.1" customHeight="1">
      <c r="A19" s="129"/>
      <c r="B19" s="130"/>
      <c r="C19" s="143">
        <v>42210</v>
      </c>
      <c r="D19" s="132">
        <v>0.59375</v>
      </c>
      <c r="E19" s="133">
        <v>2</v>
      </c>
      <c r="F19" s="134">
        <v>2</v>
      </c>
      <c r="G19" s="492" t="str">
        <f>E8</f>
        <v>Wenatchee FC B99/98 Wisen</v>
      </c>
      <c r="H19" s="493"/>
      <c r="I19" s="569" t="str">
        <f>E9</f>
        <v>MVP Rapids B99</v>
      </c>
      <c r="J19" s="570"/>
      <c r="K19" s="144">
        <v>3</v>
      </c>
      <c r="L19" s="135" t="s">
        <v>138</v>
      </c>
      <c r="M19" s="126"/>
      <c r="N19" s="127"/>
    </row>
    <row r="20" spans="1:14" s="128" customFormat="1" ht="14.1" customHeight="1">
      <c r="A20" s="129"/>
      <c r="B20" s="130"/>
      <c r="C20" s="143">
        <v>42210</v>
      </c>
      <c r="D20" s="136">
        <v>0.59375</v>
      </c>
      <c r="E20" s="134">
        <v>3</v>
      </c>
      <c r="F20" s="134">
        <v>8</v>
      </c>
      <c r="G20" s="492" t="str">
        <f>I8</f>
        <v>Cobras</v>
      </c>
      <c r="H20" s="493"/>
      <c r="I20" s="569" t="str">
        <f>I9</f>
        <v>Beacon Hill Bears</v>
      </c>
      <c r="J20" s="570"/>
      <c r="K20" s="135">
        <v>0</v>
      </c>
      <c r="L20" s="135" t="s">
        <v>139</v>
      </c>
      <c r="M20" s="126"/>
      <c r="N20" s="127"/>
    </row>
    <row r="21" spans="1:14" s="128" customFormat="1" ht="6.75" customHeight="1">
      <c r="A21" s="129"/>
      <c r="B21" s="130"/>
      <c r="C21" s="137"/>
      <c r="D21" s="138"/>
      <c r="E21" s="139"/>
      <c r="F21" s="139"/>
      <c r="G21" s="140"/>
      <c r="H21" s="141"/>
      <c r="I21" s="140"/>
      <c r="J21" s="140"/>
      <c r="K21" s="142"/>
      <c r="L21" s="142"/>
      <c r="M21" s="126"/>
      <c r="N21" s="127"/>
    </row>
    <row r="22" spans="1:14" s="128" customFormat="1" ht="14.1" customHeight="1">
      <c r="A22" s="129"/>
      <c r="B22" s="130"/>
      <c r="C22" s="143">
        <v>42211</v>
      </c>
      <c r="D22" s="132">
        <v>0.4375</v>
      </c>
      <c r="E22" s="133">
        <v>11</v>
      </c>
      <c r="F22" s="134">
        <v>3</v>
      </c>
      <c r="G22" s="511" t="s">
        <v>297</v>
      </c>
      <c r="H22" s="492"/>
      <c r="I22" s="616" t="s">
        <v>298</v>
      </c>
      <c r="J22" s="570"/>
      <c r="K22" s="144">
        <v>2</v>
      </c>
      <c r="L22" s="135" t="s">
        <v>153</v>
      </c>
      <c r="M22" s="126"/>
      <c r="N22" s="127"/>
    </row>
    <row r="23" spans="1:14" s="128" customFormat="1" ht="14.1" customHeight="1">
      <c r="A23" s="129"/>
      <c r="B23" s="130"/>
      <c r="C23" s="143">
        <v>42211</v>
      </c>
      <c r="D23" s="132">
        <v>0.5</v>
      </c>
      <c r="E23" s="133">
        <v>11</v>
      </c>
      <c r="F23" s="134">
        <v>1</v>
      </c>
      <c r="G23" s="511" t="s">
        <v>299</v>
      </c>
      <c r="H23" s="492"/>
      <c r="I23" s="616" t="s">
        <v>300</v>
      </c>
      <c r="J23" s="570"/>
      <c r="K23" s="144">
        <v>2</v>
      </c>
      <c r="L23" s="135" t="s">
        <v>153</v>
      </c>
      <c r="M23" s="126"/>
      <c r="N23" s="127"/>
    </row>
    <row r="24" spans="1:14" s="128" customFormat="1" ht="6.75" customHeight="1">
      <c r="A24" s="129"/>
      <c r="B24" s="130"/>
      <c r="C24" s="137"/>
      <c r="D24" s="138"/>
      <c r="E24" s="139"/>
      <c r="F24" s="139"/>
      <c r="G24" s="140"/>
      <c r="H24" s="141"/>
      <c r="I24" s="140"/>
      <c r="J24" s="140"/>
      <c r="K24" s="142"/>
      <c r="L24" s="142"/>
      <c r="M24" s="126"/>
      <c r="N24" s="127"/>
    </row>
    <row r="25" spans="1:14" s="128" customFormat="1" ht="14.1" customHeight="1">
      <c r="A25" s="129"/>
      <c r="B25" s="130"/>
      <c r="C25" s="143">
        <v>42211</v>
      </c>
      <c r="D25" s="132">
        <v>0.5625</v>
      </c>
      <c r="E25" s="133">
        <v>11</v>
      </c>
      <c r="F25" s="134">
        <v>0</v>
      </c>
      <c r="G25" s="511" t="s">
        <v>167</v>
      </c>
      <c r="H25" s="493"/>
      <c r="I25" s="616" t="s">
        <v>301</v>
      </c>
      <c r="J25" s="570"/>
      <c r="K25" s="135">
        <v>3</v>
      </c>
      <c r="L25" s="135" t="s">
        <v>152</v>
      </c>
      <c r="M25" s="126"/>
      <c r="N25" s="127"/>
    </row>
    <row r="26" spans="1:14" s="128" customFormat="1" ht="6.75" customHeight="1">
      <c r="A26" s="129"/>
      <c r="B26" s="130"/>
      <c r="C26" s="137"/>
      <c r="D26" s="138"/>
      <c r="E26" s="139"/>
      <c r="F26" s="139"/>
      <c r="G26" s="140"/>
      <c r="H26" s="145"/>
      <c r="I26" s="140"/>
      <c r="J26" s="140"/>
      <c r="K26" s="142"/>
      <c r="L26" s="142"/>
      <c r="M26" s="126"/>
      <c r="N26" s="127"/>
    </row>
    <row r="27" spans="1:14" s="128" customFormat="1" ht="14.1" customHeight="1">
      <c r="A27" s="129"/>
      <c r="B27" s="130"/>
      <c r="C27" s="143">
        <v>42211</v>
      </c>
      <c r="D27" s="136">
        <v>0.67708333333333337</v>
      </c>
      <c r="E27" s="134">
        <v>1</v>
      </c>
      <c r="F27" s="134"/>
      <c r="G27" s="492" t="s">
        <v>154</v>
      </c>
      <c r="H27" s="493"/>
      <c r="I27" s="569" t="s">
        <v>155</v>
      </c>
      <c r="J27" s="570"/>
      <c r="K27" s="146"/>
      <c r="L27" s="135" t="s">
        <v>142</v>
      </c>
      <c r="M27" s="126"/>
      <c r="N27" s="127"/>
    </row>
    <row r="28" spans="1:14" s="128" customFormat="1" ht="14.1" customHeight="1">
      <c r="A28" s="129"/>
      <c r="B28" s="130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26"/>
      <c r="N28" s="127"/>
    </row>
    <row r="29" spans="1:14" s="128" customFormat="1" ht="14.1" customHeight="1">
      <c r="A29" s="129"/>
      <c r="B29" s="130"/>
      <c r="C29" s="147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147"/>
      <c r="M29" s="126"/>
      <c r="N29" s="127"/>
    </row>
    <row r="30" spans="1:14" s="128" customFormat="1" ht="14.1" customHeight="1">
      <c r="A30" s="129"/>
      <c r="B30" s="130"/>
      <c r="C30" s="147"/>
      <c r="D30" s="497" t="str">
        <f>E8</f>
        <v>Wenatchee FC B99/98 Wisen</v>
      </c>
      <c r="E30" s="498"/>
      <c r="F30" s="150">
        <v>0</v>
      </c>
      <c r="G30" s="150">
        <v>2</v>
      </c>
      <c r="H30" s="468" t="s">
        <v>307</v>
      </c>
      <c r="I30" s="150"/>
      <c r="J30" s="150"/>
      <c r="K30" s="150">
        <v>2</v>
      </c>
      <c r="L30" s="147"/>
      <c r="M30" s="126"/>
      <c r="N30" s="127"/>
    </row>
    <row r="31" spans="1:14" s="128" customFormat="1" ht="14.1" customHeight="1">
      <c r="A31" s="129"/>
      <c r="B31" s="130"/>
      <c r="C31" s="147"/>
      <c r="D31" s="497" t="str">
        <f>E9</f>
        <v>MVP Rapids B99</v>
      </c>
      <c r="E31" s="498"/>
      <c r="F31" s="150">
        <v>8</v>
      </c>
      <c r="G31" s="150">
        <v>9</v>
      </c>
      <c r="H31" s="468" t="s">
        <v>307</v>
      </c>
      <c r="I31" s="150"/>
      <c r="J31" s="150"/>
      <c r="K31" s="150">
        <v>17</v>
      </c>
      <c r="L31" s="147"/>
      <c r="M31" s="126"/>
      <c r="N31" s="127"/>
    </row>
    <row r="32" spans="1:14" s="128" customFormat="1" ht="14.1" customHeight="1">
      <c r="A32" s="129"/>
      <c r="B32" s="130"/>
      <c r="C32" s="147"/>
      <c r="D32" s="497" t="str">
        <f>E10</f>
        <v>Dragons FC BU17</v>
      </c>
      <c r="E32" s="498"/>
      <c r="F32" s="150">
        <v>1</v>
      </c>
      <c r="G32" s="150">
        <v>10</v>
      </c>
      <c r="H32" s="468" t="s">
        <v>307</v>
      </c>
      <c r="I32" s="150"/>
      <c r="J32" s="150"/>
      <c r="K32" s="150">
        <v>11</v>
      </c>
      <c r="L32" s="147"/>
      <c r="M32" s="126"/>
      <c r="N32" s="127"/>
    </row>
    <row r="33" spans="1:14" s="128" customFormat="1" ht="6.75" customHeight="1">
      <c r="A33" s="129"/>
      <c r="B33" s="130"/>
      <c r="C33" s="147"/>
      <c r="D33" s="145"/>
      <c r="E33" s="145"/>
      <c r="F33" s="151"/>
      <c r="G33" s="151"/>
      <c r="H33" s="151"/>
      <c r="I33" s="151"/>
      <c r="J33" s="151"/>
      <c r="K33" s="151"/>
      <c r="L33" s="147"/>
      <c r="M33" s="126"/>
      <c r="N33" s="127"/>
    </row>
    <row r="34" spans="1:14" s="128" customFormat="1" ht="14.1" customHeight="1">
      <c r="A34" s="129"/>
      <c r="B34" s="130"/>
      <c r="C34" s="147"/>
      <c r="D34" s="495" t="s">
        <v>150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I8</f>
        <v>Cobras</v>
      </c>
      <c r="E35" s="498"/>
      <c r="F35" s="150">
        <v>8</v>
      </c>
      <c r="G35" s="150">
        <v>10</v>
      </c>
      <c r="H35" s="468" t="s">
        <v>307</v>
      </c>
      <c r="I35" s="150"/>
      <c r="J35" s="150"/>
      <c r="K35" s="150">
        <v>18</v>
      </c>
      <c r="L35" s="147"/>
      <c r="M35" s="126"/>
      <c r="N35" s="127"/>
    </row>
    <row r="36" spans="1:14" s="128" customFormat="1" ht="14.1" customHeight="1">
      <c r="A36" s="129"/>
      <c r="B36" s="130"/>
      <c r="C36" s="147"/>
      <c r="D36" s="497" t="str">
        <f>I9</f>
        <v>Beacon Hill Bears</v>
      </c>
      <c r="E36" s="498"/>
      <c r="F36" s="150">
        <v>1</v>
      </c>
      <c r="G36" s="150">
        <v>0</v>
      </c>
      <c r="H36" s="468" t="s">
        <v>307</v>
      </c>
      <c r="I36" s="150"/>
      <c r="J36" s="150"/>
      <c r="K36" s="150">
        <v>1</v>
      </c>
      <c r="L36" s="147"/>
      <c r="M36" s="126"/>
      <c r="N36" s="127"/>
    </row>
    <row r="37" spans="1:14" s="128" customFormat="1" ht="14.1" customHeight="1">
      <c r="A37" s="129"/>
      <c r="B37" s="130"/>
      <c r="C37" s="147"/>
      <c r="D37" s="497" t="str">
        <f>I10</f>
        <v>Tacoma United Chelsea B98</v>
      </c>
      <c r="E37" s="498"/>
      <c r="F37" s="150">
        <v>9</v>
      </c>
      <c r="G37" s="150">
        <v>1</v>
      </c>
      <c r="H37" s="468" t="s">
        <v>307</v>
      </c>
      <c r="I37" s="150"/>
      <c r="J37" s="150"/>
      <c r="K37" s="150">
        <v>10</v>
      </c>
      <c r="L37" s="147"/>
      <c r="M37" s="126"/>
      <c r="N37" s="127"/>
    </row>
    <row r="38" spans="1:14" s="128" customFormat="1" ht="14.1" customHeight="1">
      <c r="A38" s="129"/>
      <c r="B38" s="130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26"/>
      <c r="N38" s="127"/>
    </row>
    <row r="39" spans="1:14" ht="14.1" customHeight="1">
      <c r="A39" s="129"/>
      <c r="B39" s="130"/>
      <c r="C39" s="152"/>
      <c r="D39" s="153" t="s">
        <v>142</v>
      </c>
      <c r="E39" s="154"/>
      <c r="F39" s="154"/>
      <c r="G39" s="154"/>
      <c r="H39" s="154"/>
      <c r="I39" s="154"/>
      <c r="J39" s="154"/>
      <c r="K39" s="154"/>
      <c r="L39" s="154"/>
      <c r="M39" s="155"/>
      <c r="N39" s="156"/>
    </row>
    <row r="40" spans="1:14" ht="14.1" customHeight="1">
      <c r="A40" s="158"/>
      <c r="B40" s="159"/>
      <c r="C40" s="160"/>
      <c r="D40" s="161"/>
      <c r="E40" s="514" t="s">
        <v>358</v>
      </c>
      <c r="F40" s="499"/>
      <c r="G40" s="499"/>
      <c r="H40" s="499"/>
      <c r="I40" s="499"/>
      <c r="J40" s="499"/>
      <c r="K40" s="499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Top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D34:E34"/>
    <mergeCell ref="D35:E35"/>
    <mergeCell ref="D36:E36"/>
    <mergeCell ref="D37:E37"/>
    <mergeCell ref="E40:K40"/>
    <mergeCell ref="G20:H20"/>
    <mergeCell ref="I20:J20"/>
    <mergeCell ref="D32:E32"/>
    <mergeCell ref="G25:H25"/>
    <mergeCell ref="I25:J25"/>
    <mergeCell ref="G22:H22"/>
    <mergeCell ref="I22:J22"/>
    <mergeCell ref="G23:H23"/>
    <mergeCell ref="I23:J23"/>
    <mergeCell ref="G27:H27"/>
    <mergeCell ref="I27:J27"/>
    <mergeCell ref="D29:E29"/>
    <mergeCell ref="D30:E30"/>
    <mergeCell ref="D31:E31"/>
    <mergeCell ref="G16:H16"/>
    <mergeCell ref="I16:J16"/>
    <mergeCell ref="G17:H17"/>
    <mergeCell ref="I17:J17"/>
    <mergeCell ref="G19:H19"/>
    <mergeCell ref="I19:J19"/>
    <mergeCell ref="G12:H12"/>
    <mergeCell ref="I12:J12"/>
    <mergeCell ref="G13:H13"/>
    <mergeCell ref="I13:J13"/>
    <mergeCell ref="G14:H14"/>
    <mergeCell ref="I14:J14"/>
    <mergeCell ref="F1:L2"/>
    <mergeCell ref="E9:F9"/>
    <mergeCell ref="I9:J9"/>
    <mergeCell ref="E10:F10"/>
    <mergeCell ref="I10:J10"/>
    <mergeCell ref="E8:F8"/>
    <mergeCell ref="I8:J8"/>
    <mergeCell ref="C3:L5"/>
    <mergeCell ref="E7:F7"/>
    <mergeCell ref="I7:J7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70"/>
  <sheetViews>
    <sheetView showGridLines="0" topLeftCell="A6" workbookViewId="0">
      <selection activeCell="F20" sqref="F20"/>
    </sheetView>
  </sheetViews>
  <sheetFormatPr defaultColWidth="8.85546875" defaultRowHeight="12.75"/>
  <cols>
    <col min="1" max="2" width="4.85546875" style="4" customWidth="1"/>
    <col min="3" max="12" width="10" style="4" customWidth="1"/>
    <col min="13" max="14" width="4.85546875" style="4" customWidth="1"/>
    <col min="15" max="15" width="26.85546875" style="4" customWidth="1"/>
    <col min="16" max="16384" width="8.85546875" style="4"/>
  </cols>
  <sheetData>
    <row r="1" spans="1:14" ht="29.1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2.95" customHeight="1" thickTop="1">
      <c r="A2" s="5"/>
      <c r="B2" s="6"/>
      <c r="C2" s="7"/>
      <c r="D2" s="7"/>
      <c r="E2" s="552"/>
      <c r="F2" s="553"/>
      <c r="G2" s="553"/>
      <c r="H2" s="554"/>
      <c r="I2" s="554"/>
      <c r="J2" s="554"/>
      <c r="K2" s="8"/>
      <c r="L2" s="8"/>
      <c r="M2" s="9"/>
      <c r="N2" s="10"/>
    </row>
    <row r="3" spans="1:14" ht="15" customHeight="1">
      <c r="A3" s="5"/>
      <c r="B3" s="11"/>
      <c r="C3" s="555" t="s">
        <v>110</v>
      </c>
      <c r="D3" s="555"/>
      <c r="E3" s="555"/>
      <c r="F3" s="555"/>
      <c r="G3" s="555"/>
      <c r="H3" s="555"/>
      <c r="I3" s="555"/>
      <c r="J3" s="555"/>
      <c r="K3" s="555"/>
      <c r="L3" s="555"/>
      <c r="M3" s="12"/>
      <c r="N3" s="10"/>
    </row>
    <row r="4" spans="1:14" ht="15" customHeight="1">
      <c r="A4" s="5"/>
      <c r="B4" s="11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12"/>
      <c r="N4" s="10"/>
    </row>
    <row r="5" spans="1:14" ht="15" customHeight="1">
      <c r="A5" s="5"/>
      <c r="B5" s="11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12"/>
      <c r="N5" s="10"/>
    </row>
    <row r="6" spans="1:14" ht="14.1" customHeight="1">
      <c r="A6" s="5"/>
      <c r="B6" s="11"/>
      <c r="C6" s="13"/>
      <c r="D6" s="13"/>
      <c r="E6" s="13"/>
      <c r="F6" s="13"/>
      <c r="G6" s="13"/>
      <c r="H6" s="13"/>
      <c r="I6" s="13"/>
      <c r="J6" s="13"/>
      <c r="K6" s="13"/>
      <c r="L6" s="13"/>
      <c r="M6" s="12"/>
      <c r="N6" s="10"/>
    </row>
    <row r="7" spans="1:14" ht="18" customHeight="1">
      <c r="A7" s="5"/>
      <c r="B7" s="11"/>
      <c r="C7" s="13"/>
      <c r="D7" s="13"/>
      <c r="E7" s="556" t="s">
        <v>129</v>
      </c>
      <c r="F7" s="585"/>
      <c r="G7" s="13"/>
      <c r="H7" s="13"/>
      <c r="I7" s="556" t="s">
        <v>130</v>
      </c>
      <c r="J7" s="585"/>
      <c r="K7" s="13"/>
      <c r="L7" s="13"/>
      <c r="M7" s="12"/>
      <c r="N7" s="10"/>
    </row>
    <row r="8" spans="1:14" ht="14.1" customHeight="1">
      <c r="A8" s="5"/>
      <c r="B8" s="11"/>
      <c r="C8" s="13"/>
      <c r="D8" s="13"/>
      <c r="E8" s="583" t="s">
        <v>111</v>
      </c>
      <c r="F8" s="584"/>
      <c r="G8" s="13"/>
      <c r="H8" s="13"/>
      <c r="I8" s="583" t="s">
        <v>173</v>
      </c>
      <c r="J8" s="584"/>
      <c r="K8" s="13"/>
      <c r="L8" s="13"/>
      <c r="M8" s="12"/>
      <c r="N8" s="10"/>
    </row>
    <row r="9" spans="1:14" ht="14.1" customHeight="1">
      <c r="A9" s="5"/>
      <c r="B9" s="11"/>
      <c r="C9" s="13"/>
      <c r="D9" s="13"/>
      <c r="E9" s="583" t="s">
        <v>125</v>
      </c>
      <c r="F9" s="584"/>
      <c r="G9" s="13"/>
      <c r="H9" s="13"/>
      <c r="I9" s="583" t="s">
        <v>175</v>
      </c>
      <c r="J9" s="584"/>
      <c r="K9" s="13"/>
      <c r="L9" s="13"/>
      <c r="M9" s="12"/>
      <c r="N9" s="10"/>
    </row>
    <row r="10" spans="1:14" ht="14.1" customHeight="1">
      <c r="A10" s="5"/>
      <c r="B10" s="11"/>
      <c r="C10" s="13"/>
      <c r="D10" s="13"/>
      <c r="E10" s="583" t="s">
        <v>174</v>
      </c>
      <c r="F10" s="584"/>
      <c r="G10" s="13"/>
      <c r="H10" s="13"/>
      <c r="I10" s="583" t="s">
        <v>172</v>
      </c>
      <c r="J10" s="584"/>
      <c r="K10" s="13"/>
      <c r="L10" s="13"/>
      <c r="M10" s="12"/>
      <c r="N10" s="10"/>
    </row>
    <row r="11" spans="1:14" ht="14.1" customHeight="1">
      <c r="A11" s="5"/>
      <c r="B11" s="11"/>
      <c r="C11" s="13"/>
      <c r="D11" s="13"/>
      <c r="E11" s="583" t="s">
        <v>116</v>
      </c>
      <c r="F11" s="584"/>
      <c r="G11" s="13"/>
      <c r="H11" s="13"/>
      <c r="I11" s="583" t="s">
        <v>112</v>
      </c>
      <c r="J11" s="584"/>
      <c r="K11" s="13"/>
      <c r="L11" s="13"/>
      <c r="M11" s="12"/>
      <c r="N11" s="10"/>
    </row>
    <row r="12" spans="1:14" ht="14.1" customHeight="1">
      <c r="A12" s="5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2"/>
      <c r="N12" s="10"/>
    </row>
    <row r="13" spans="1:14" ht="14.1" customHeight="1">
      <c r="A13" s="5"/>
      <c r="B13" s="11"/>
      <c r="C13" s="14" t="s">
        <v>131</v>
      </c>
      <c r="D13" s="15" t="s">
        <v>132</v>
      </c>
      <c r="E13" s="14" t="s">
        <v>133</v>
      </c>
      <c r="F13" s="14" t="s">
        <v>134</v>
      </c>
      <c r="G13" s="560" t="s">
        <v>135</v>
      </c>
      <c r="H13" s="560"/>
      <c r="I13" s="560" t="s">
        <v>136</v>
      </c>
      <c r="J13" s="560"/>
      <c r="K13" s="14" t="s">
        <v>134</v>
      </c>
      <c r="L13" s="14" t="s">
        <v>137</v>
      </c>
      <c r="M13" s="12"/>
      <c r="N13" s="10"/>
    </row>
    <row r="14" spans="1:14" ht="14.1" customHeight="1">
      <c r="A14" s="5"/>
      <c r="B14" s="11"/>
      <c r="C14" s="16">
        <v>42209</v>
      </c>
      <c r="D14" s="17">
        <v>0.4375</v>
      </c>
      <c r="E14" s="18">
        <v>11</v>
      </c>
      <c r="F14" s="18"/>
      <c r="G14" s="561" t="str">
        <f>I9</f>
        <v>Pumas Seattle BU17</v>
      </c>
      <c r="H14" s="562"/>
      <c r="I14" s="561" t="str">
        <f>I10</f>
        <v>Cascade FC B1998</v>
      </c>
      <c r="J14" s="561"/>
      <c r="K14" s="26"/>
      <c r="L14" s="19" t="s">
        <v>139</v>
      </c>
      <c r="M14" s="12"/>
      <c r="N14" s="10"/>
    </row>
    <row r="15" spans="1:14" ht="14.1" customHeight="1">
      <c r="A15" s="5"/>
      <c r="B15" s="11"/>
      <c r="C15" s="16">
        <v>42209</v>
      </c>
      <c r="D15" s="17">
        <v>0.48958333333333331</v>
      </c>
      <c r="E15" s="18">
        <v>11</v>
      </c>
      <c r="F15" s="18"/>
      <c r="G15" s="561" t="str">
        <f>E9</f>
        <v>Bangerz FC B96 Yellow</v>
      </c>
      <c r="H15" s="562"/>
      <c r="I15" s="561" t="str">
        <f>E10</f>
        <v>PacNW B97 White</v>
      </c>
      <c r="J15" s="561"/>
      <c r="K15" s="19"/>
      <c r="L15" s="19" t="s">
        <v>138</v>
      </c>
      <c r="M15" s="12"/>
      <c r="N15" s="10"/>
    </row>
    <row r="16" spans="1:14" ht="14.1" customHeight="1">
      <c r="A16" s="5"/>
      <c r="B16" s="11"/>
      <c r="C16" s="16">
        <v>42209</v>
      </c>
      <c r="D16" s="17">
        <v>0.54166666666666663</v>
      </c>
      <c r="E16" s="18">
        <v>11</v>
      </c>
      <c r="F16" s="18"/>
      <c r="G16" s="561" t="str">
        <f>I11</f>
        <v>Fuerza Academy B98</v>
      </c>
      <c r="H16" s="562"/>
      <c r="I16" s="561" t="str">
        <f>I8</f>
        <v>Kitsap Alliance FC U18B</v>
      </c>
      <c r="J16" s="561"/>
      <c r="K16" s="19"/>
      <c r="L16" s="19" t="s">
        <v>139</v>
      </c>
      <c r="M16" s="12"/>
      <c r="N16" s="10"/>
    </row>
    <row r="17" spans="1:14" ht="14.1" customHeight="1">
      <c r="A17" s="5"/>
      <c r="B17" s="11"/>
      <c r="C17" s="16">
        <v>42209</v>
      </c>
      <c r="D17" s="17">
        <v>0.85416666666666663</v>
      </c>
      <c r="E17" s="18">
        <v>11</v>
      </c>
      <c r="F17" s="18"/>
      <c r="G17" s="561" t="str">
        <f>E11</f>
        <v>Yakima Rampage</v>
      </c>
      <c r="H17" s="562"/>
      <c r="I17" s="561" t="str">
        <f>E8</f>
        <v>Crossfire Premier BU18B</v>
      </c>
      <c r="J17" s="561"/>
      <c r="K17" s="19"/>
      <c r="L17" s="19" t="s">
        <v>138</v>
      </c>
      <c r="M17" s="12"/>
      <c r="N17" s="10"/>
    </row>
    <row r="18" spans="1:14" ht="6.75" customHeight="1">
      <c r="A18" s="5"/>
      <c r="B18" s="11"/>
      <c r="C18" s="20"/>
      <c r="D18" s="21"/>
      <c r="E18" s="22"/>
      <c r="F18" s="22"/>
      <c r="G18" s="23"/>
      <c r="H18" s="27"/>
      <c r="I18" s="23"/>
      <c r="J18" s="23"/>
      <c r="K18" s="25"/>
      <c r="L18" s="25"/>
      <c r="M18" s="12"/>
      <c r="N18" s="10"/>
    </row>
    <row r="19" spans="1:14" ht="14.1" customHeight="1">
      <c r="A19" s="5"/>
      <c r="B19" s="11"/>
      <c r="C19" s="16"/>
      <c r="D19" s="17"/>
      <c r="E19" s="18"/>
      <c r="F19" s="18"/>
      <c r="G19" s="561" t="str">
        <f>E8</f>
        <v>Crossfire Premier BU18B</v>
      </c>
      <c r="H19" s="562"/>
      <c r="I19" s="561" t="str">
        <f>E9</f>
        <v>Bangerz FC B96 Yellow</v>
      </c>
      <c r="J19" s="561"/>
      <c r="K19" s="19"/>
      <c r="L19" s="19" t="s">
        <v>138</v>
      </c>
      <c r="M19" s="12"/>
      <c r="N19" s="10"/>
    </row>
    <row r="20" spans="1:14" ht="14.1" customHeight="1">
      <c r="A20" s="5"/>
      <c r="B20" s="11"/>
      <c r="C20" s="16"/>
      <c r="D20" s="17"/>
      <c r="E20" s="18"/>
      <c r="F20" s="18"/>
      <c r="G20" s="561" t="str">
        <f>I8</f>
        <v>Kitsap Alliance FC U18B</v>
      </c>
      <c r="H20" s="562"/>
      <c r="I20" s="561" t="str">
        <f>I9</f>
        <v>Pumas Seattle BU17</v>
      </c>
      <c r="J20" s="561"/>
      <c r="K20" s="19"/>
      <c r="L20" s="19" t="s">
        <v>139</v>
      </c>
      <c r="M20" s="12"/>
      <c r="N20" s="10"/>
    </row>
    <row r="21" spans="1:14" ht="14.1" customHeight="1">
      <c r="A21" s="5"/>
      <c r="B21" s="11"/>
      <c r="C21" s="16"/>
      <c r="D21" s="17"/>
      <c r="E21" s="18"/>
      <c r="F21" s="18"/>
      <c r="G21" s="561" t="str">
        <f>E10</f>
        <v>PacNW B97 White</v>
      </c>
      <c r="H21" s="562"/>
      <c r="I21" s="561" t="str">
        <f>E11</f>
        <v>Yakima Rampage</v>
      </c>
      <c r="J21" s="561"/>
      <c r="K21" s="19"/>
      <c r="L21" s="19" t="s">
        <v>138</v>
      </c>
      <c r="M21" s="12"/>
      <c r="N21" s="10"/>
    </row>
    <row r="22" spans="1:14" ht="14.1" customHeight="1">
      <c r="A22" s="5"/>
      <c r="B22" s="11"/>
      <c r="C22" s="16"/>
      <c r="D22" s="17"/>
      <c r="E22" s="18"/>
      <c r="F22" s="18"/>
      <c r="G22" s="561" t="str">
        <f>I10</f>
        <v>Cascade FC B1998</v>
      </c>
      <c r="H22" s="562"/>
      <c r="I22" s="561" t="str">
        <f>I11</f>
        <v>Fuerza Academy B98</v>
      </c>
      <c r="J22" s="561"/>
      <c r="K22" s="19"/>
      <c r="L22" s="19" t="s">
        <v>139</v>
      </c>
      <c r="M22" s="12"/>
      <c r="N22" s="10"/>
    </row>
    <row r="23" spans="1:14" ht="6.75" customHeight="1">
      <c r="A23" s="5"/>
      <c r="B23" s="11"/>
      <c r="C23" s="20"/>
      <c r="D23" s="21"/>
      <c r="E23" s="22"/>
      <c r="F23" s="22"/>
      <c r="G23" s="23"/>
      <c r="H23" s="24"/>
      <c r="I23" s="23"/>
      <c r="J23" s="23"/>
      <c r="K23" s="25"/>
      <c r="L23" s="25"/>
      <c r="M23" s="12"/>
      <c r="N23" s="10"/>
    </row>
    <row r="24" spans="1:14" ht="14.1" customHeight="1">
      <c r="A24" s="5"/>
      <c r="B24" s="11"/>
      <c r="C24" s="16"/>
      <c r="D24" s="17"/>
      <c r="E24" s="18"/>
      <c r="F24" s="18"/>
      <c r="G24" s="561" t="str">
        <f>E8</f>
        <v>Crossfire Premier BU18B</v>
      </c>
      <c r="H24" s="562"/>
      <c r="I24" s="561" t="str">
        <f>E10</f>
        <v>PacNW B97 White</v>
      </c>
      <c r="J24" s="561"/>
      <c r="K24" s="19"/>
      <c r="L24" s="19" t="s">
        <v>138</v>
      </c>
      <c r="M24" s="12"/>
      <c r="N24" s="10"/>
    </row>
    <row r="25" spans="1:14" ht="14.1" customHeight="1">
      <c r="A25" s="5"/>
      <c r="B25" s="11"/>
      <c r="C25" s="16"/>
      <c r="D25" s="17"/>
      <c r="E25" s="18"/>
      <c r="F25" s="18"/>
      <c r="G25" s="561" t="str">
        <f>E9</f>
        <v>Bangerz FC B96 Yellow</v>
      </c>
      <c r="H25" s="562"/>
      <c r="I25" s="561" t="str">
        <f>E11</f>
        <v>Yakima Rampage</v>
      </c>
      <c r="J25" s="561"/>
      <c r="K25" s="19"/>
      <c r="L25" s="19" t="s">
        <v>138</v>
      </c>
      <c r="M25" s="12"/>
      <c r="N25" s="10"/>
    </row>
    <row r="26" spans="1:14" ht="14.1" customHeight="1">
      <c r="A26" s="5"/>
      <c r="B26" s="11"/>
      <c r="C26" s="16"/>
      <c r="D26" s="17"/>
      <c r="E26" s="18"/>
      <c r="F26" s="18"/>
      <c r="G26" s="561" t="str">
        <f>I8</f>
        <v>Kitsap Alliance FC U18B</v>
      </c>
      <c r="H26" s="562"/>
      <c r="I26" s="561" t="str">
        <f>I10</f>
        <v>Cascade FC B1998</v>
      </c>
      <c r="J26" s="561"/>
      <c r="K26" s="19"/>
      <c r="L26" s="19" t="s">
        <v>139</v>
      </c>
      <c r="M26" s="12"/>
      <c r="N26" s="10"/>
    </row>
    <row r="27" spans="1:14" ht="14.1" customHeight="1">
      <c r="A27" s="5"/>
      <c r="B27" s="11"/>
      <c r="C27" s="16"/>
      <c r="D27" s="17"/>
      <c r="E27" s="18"/>
      <c r="F27" s="18"/>
      <c r="G27" s="561" t="str">
        <f>I9</f>
        <v>Pumas Seattle BU17</v>
      </c>
      <c r="H27" s="562"/>
      <c r="I27" s="561" t="str">
        <f>I11</f>
        <v>Fuerza Academy B98</v>
      </c>
      <c r="J27" s="561"/>
      <c r="K27" s="19"/>
      <c r="L27" s="19" t="s">
        <v>139</v>
      </c>
      <c r="M27" s="12"/>
      <c r="N27" s="10"/>
    </row>
    <row r="28" spans="1:14" ht="6.75" customHeight="1">
      <c r="A28" s="5"/>
      <c r="B28" s="11"/>
      <c r="C28" s="20"/>
      <c r="D28" s="21"/>
      <c r="E28" s="22"/>
      <c r="F28" s="22"/>
      <c r="G28" s="23"/>
      <c r="H28" s="24"/>
      <c r="I28" s="23"/>
      <c r="J28" s="23"/>
      <c r="K28" s="25"/>
      <c r="L28" s="25"/>
      <c r="M28" s="12"/>
      <c r="N28" s="10"/>
    </row>
    <row r="29" spans="1:14" ht="14.1" customHeight="1">
      <c r="A29" s="5"/>
      <c r="B29" s="11"/>
      <c r="C29" s="16"/>
      <c r="D29" s="17"/>
      <c r="E29" s="18"/>
      <c r="F29" s="18"/>
      <c r="G29" s="586" t="s">
        <v>140</v>
      </c>
      <c r="H29" s="562"/>
      <c r="I29" s="586" t="s">
        <v>141</v>
      </c>
      <c r="J29" s="586"/>
      <c r="K29" s="26"/>
      <c r="L29" s="19" t="s">
        <v>142</v>
      </c>
      <c r="M29" s="12"/>
      <c r="N29" s="10"/>
    </row>
    <row r="30" spans="1:14" ht="14.1" customHeight="1">
      <c r="A30" s="5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2"/>
      <c r="N30" s="10"/>
    </row>
    <row r="31" spans="1:14" ht="14.1" customHeight="1">
      <c r="A31" s="5"/>
      <c r="B31" s="11"/>
      <c r="C31" s="13"/>
      <c r="D31" s="565" t="s">
        <v>143</v>
      </c>
      <c r="E31" s="566"/>
      <c r="F31" s="28" t="s">
        <v>144</v>
      </c>
      <c r="G31" s="29" t="s">
        <v>145</v>
      </c>
      <c r="H31" s="28" t="s">
        <v>146</v>
      </c>
      <c r="I31" s="29" t="s">
        <v>147</v>
      </c>
      <c r="J31" s="28" t="s">
        <v>148</v>
      </c>
      <c r="K31" s="29" t="s">
        <v>149</v>
      </c>
      <c r="L31" s="13"/>
      <c r="M31" s="12"/>
      <c r="N31" s="10"/>
    </row>
    <row r="32" spans="1:14" ht="14.1" customHeight="1">
      <c r="A32" s="5"/>
      <c r="B32" s="11"/>
      <c r="C32" s="13"/>
      <c r="D32" s="563" t="str">
        <f>E8</f>
        <v>Crossfire Premier BU18B</v>
      </c>
      <c r="E32" s="564"/>
      <c r="F32" s="30"/>
      <c r="G32" s="30"/>
      <c r="H32" s="30"/>
      <c r="I32" s="30"/>
      <c r="J32" s="30"/>
      <c r="K32" s="30"/>
      <c r="L32" s="13"/>
      <c r="M32" s="12"/>
      <c r="N32" s="10"/>
    </row>
    <row r="33" spans="1:14" ht="14.1" customHeight="1">
      <c r="A33" s="5"/>
      <c r="B33" s="11"/>
      <c r="C33" s="13"/>
      <c r="D33" s="563" t="str">
        <f>E9</f>
        <v>Bangerz FC B96 Yellow</v>
      </c>
      <c r="E33" s="564"/>
      <c r="F33" s="30"/>
      <c r="G33" s="30"/>
      <c r="H33" s="30"/>
      <c r="I33" s="30"/>
      <c r="J33" s="30"/>
      <c r="K33" s="30"/>
      <c r="L33" s="13"/>
      <c r="M33" s="12"/>
      <c r="N33" s="10"/>
    </row>
    <row r="34" spans="1:14" ht="14.1" customHeight="1">
      <c r="A34" s="5"/>
      <c r="B34" s="11"/>
      <c r="C34" s="13"/>
      <c r="D34" s="563" t="str">
        <f>E10</f>
        <v>PacNW B97 White</v>
      </c>
      <c r="E34" s="564"/>
      <c r="F34" s="30"/>
      <c r="G34" s="30"/>
      <c r="H34" s="30"/>
      <c r="I34" s="30"/>
      <c r="J34" s="30"/>
      <c r="K34" s="30"/>
      <c r="L34" s="13"/>
      <c r="M34" s="12"/>
      <c r="N34" s="10"/>
    </row>
    <row r="35" spans="1:14" ht="14.1" customHeight="1">
      <c r="A35" s="5"/>
      <c r="B35" s="11"/>
      <c r="C35" s="13"/>
      <c r="D35" s="563" t="str">
        <f>E11</f>
        <v>Yakima Rampage</v>
      </c>
      <c r="E35" s="564"/>
      <c r="F35" s="30"/>
      <c r="G35" s="30"/>
      <c r="H35" s="30"/>
      <c r="I35" s="30"/>
      <c r="J35" s="30"/>
      <c r="K35" s="30"/>
      <c r="L35" s="13"/>
      <c r="M35" s="12"/>
      <c r="N35" s="10"/>
    </row>
    <row r="36" spans="1:14" ht="6.75" customHeight="1">
      <c r="A36" s="5"/>
      <c r="B36" s="11"/>
      <c r="C36" s="13"/>
      <c r="D36" s="24"/>
      <c r="E36" s="24"/>
      <c r="F36" s="31"/>
      <c r="G36" s="31"/>
      <c r="H36" s="31"/>
      <c r="I36" s="31"/>
      <c r="J36" s="31"/>
      <c r="K36" s="31"/>
      <c r="L36" s="13"/>
      <c r="M36" s="12"/>
      <c r="N36" s="10"/>
    </row>
    <row r="37" spans="1:14" ht="14.1" customHeight="1">
      <c r="A37" s="5"/>
      <c r="B37" s="11"/>
      <c r="C37" s="13"/>
      <c r="D37" s="565" t="s">
        <v>150</v>
      </c>
      <c r="E37" s="566"/>
      <c r="F37" s="28" t="s">
        <v>144</v>
      </c>
      <c r="G37" s="29" t="s">
        <v>145</v>
      </c>
      <c r="H37" s="28" t="s">
        <v>146</v>
      </c>
      <c r="I37" s="29" t="s">
        <v>147</v>
      </c>
      <c r="J37" s="28" t="s">
        <v>148</v>
      </c>
      <c r="K37" s="29" t="s">
        <v>149</v>
      </c>
      <c r="L37" s="13"/>
      <c r="M37" s="12"/>
      <c r="N37" s="10"/>
    </row>
    <row r="38" spans="1:14" ht="14.1" customHeight="1">
      <c r="A38" s="5"/>
      <c r="B38" s="11"/>
      <c r="C38" s="13"/>
      <c r="D38" s="563" t="str">
        <f>I8</f>
        <v>Kitsap Alliance FC U18B</v>
      </c>
      <c r="E38" s="564"/>
      <c r="F38" s="30"/>
      <c r="G38" s="30"/>
      <c r="H38" s="30"/>
      <c r="I38" s="30"/>
      <c r="J38" s="30"/>
      <c r="K38" s="30"/>
      <c r="L38" s="13"/>
      <c r="M38" s="12"/>
      <c r="N38" s="10"/>
    </row>
    <row r="39" spans="1:14" ht="14.1" customHeight="1">
      <c r="A39" s="5"/>
      <c r="B39" s="11"/>
      <c r="C39" s="13"/>
      <c r="D39" s="563" t="str">
        <f>I9</f>
        <v>Pumas Seattle BU17</v>
      </c>
      <c r="E39" s="564"/>
      <c r="F39" s="30"/>
      <c r="G39" s="30"/>
      <c r="H39" s="30"/>
      <c r="I39" s="30"/>
      <c r="J39" s="30"/>
      <c r="K39" s="30"/>
      <c r="L39" s="13"/>
      <c r="M39" s="12"/>
      <c r="N39" s="10"/>
    </row>
    <row r="40" spans="1:14" ht="14.1" customHeight="1">
      <c r="A40" s="5"/>
      <c r="B40" s="11"/>
      <c r="C40" s="13"/>
      <c r="D40" s="563" t="str">
        <f>I10</f>
        <v>Cascade FC B1998</v>
      </c>
      <c r="E40" s="564"/>
      <c r="F40" s="30"/>
      <c r="G40" s="30"/>
      <c r="H40" s="30"/>
      <c r="I40" s="30"/>
      <c r="J40" s="30"/>
      <c r="K40" s="30"/>
      <c r="L40" s="13"/>
      <c r="M40" s="12"/>
      <c r="N40" s="10"/>
    </row>
    <row r="41" spans="1:14" ht="14.1" customHeight="1">
      <c r="A41" s="5"/>
      <c r="B41" s="11"/>
      <c r="C41" s="13"/>
      <c r="D41" s="563" t="str">
        <f>I11</f>
        <v>Fuerza Academy B98</v>
      </c>
      <c r="E41" s="564"/>
      <c r="F41" s="30"/>
      <c r="G41" s="30"/>
      <c r="H41" s="30"/>
      <c r="I41" s="30"/>
      <c r="J41" s="30"/>
      <c r="K41" s="30"/>
      <c r="L41" s="13"/>
      <c r="M41" s="12"/>
      <c r="N41" s="10"/>
    </row>
    <row r="42" spans="1:14" ht="14.1" customHeight="1">
      <c r="A42" s="5"/>
      <c r="B42" s="1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2"/>
      <c r="N42" s="10"/>
    </row>
    <row r="43" spans="1:14" ht="14.1" customHeight="1">
      <c r="A43" s="5"/>
      <c r="B43" s="11"/>
      <c r="C43" s="32"/>
      <c r="D43" s="33" t="s">
        <v>142</v>
      </c>
      <c r="E43" s="13"/>
      <c r="F43" s="13"/>
      <c r="G43" s="13"/>
      <c r="H43" s="13"/>
      <c r="I43" s="13"/>
      <c r="J43" s="13"/>
      <c r="K43" s="13"/>
      <c r="L43" s="13"/>
      <c r="M43" s="12"/>
      <c r="N43" s="10"/>
    </row>
    <row r="44" spans="1:14" ht="14.1" customHeight="1">
      <c r="A44" s="5"/>
      <c r="B44" s="11"/>
      <c r="C44" s="32"/>
      <c r="D44" s="34"/>
      <c r="E44" s="567"/>
      <c r="F44" s="567"/>
      <c r="G44" s="567"/>
      <c r="H44" s="567"/>
      <c r="I44" s="567"/>
      <c r="J44" s="567"/>
      <c r="K44" s="567"/>
      <c r="L44" s="13"/>
      <c r="M44" s="12"/>
      <c r="N44" s="10"/>
    </row>
    <row r="45" spans="1:14">
      <c r="A45" s="5"/>
      <c r="B45" s="1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2"/>
      <c r="N45" s="10"/>
    </row>
    <row r="46" spans="1:14">
      <c r="A46" s="5"/>
      <c r="B46" s="1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2"/>
      <c r="N46" s="10"/>
    </row>
    <row r="47" spans="1:14">
      <c r="A47" s="5"/>
      <c r="B47" s="1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2"/>
      <c r="N47" s="10"/>
    </row>
    <row r="48" spans="1:14">
      <c r="A48" s="5"/>
      <c r="B48" s="1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2"/>
      <c r="N48" s="10"/>
    </row>
    <row r="49" spans="1:14">
      <c r="A49" s="5"/>
      <c r="B49" s="11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2"/>
      <c r="N49" s="10"/>
    </row>
    <row r="50" spans="1:14">
      <c r="A50" s="5"/>
      <c r="B50" s="1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2"/>
      <c r="N50" s="10"/>
    </row>
    <row r="51" spans="1:14">
      <c r="A51" s="5"/>
      <c r="B51" s="1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2"/>
      <c r="N51" s="10"/>
    </row>
    <row r="52" spans="1:14">
      <c r="A52" s="5"/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2"/>
      <c r="N52" s="10"/>
    </row>
    <row r="53" spans="1:14">
      <c r="A53" s="5"/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2"/>
      <c r="N53" s="10"/>
    </row>
    <row r="54" spans="1:14">
      <c r="A54" s="5"/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2"/>
      <c r="N54" s="10"/>
    </row>
    <row r="55" spans="1:14">
      <c r="A55" s="5"/>
      <c r="B55" s="11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2"/>
      <c r="N55" s="10"/>
    </row>
    <row r="56" spans="1:14">
      <c r="A56" s="5"/>
      <c r="B56" s="11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2"/>
      <c r="N56" s="10"/>
    </row>
    <row r="57" spans="1:14">
      <c r="A57" s="5"/>
      <c r="B57" s="1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2"/>
      <c r="N57" s="10"/>
    </row>
    <row r="58" spans="1:14">
      <c r="A58" s="5"/>
      <c r="B58" s="1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2"/>
      <c r="N58" s="10"/>
    </row>
    <row r="59" spans="1:14">
      <c r="A59" s="5"/>
      <c r="B59" s="1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2"/>
      <c r="N59" s="10"/>
    </row>
    <row r="60" spans="1:14">
      <c r="A60" s="5"/>
      <c r="B60" s="1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2"/>
      <c r="N60" s="10"/>
    </row>
    <row r="61" spans="1:14">
      <c r="A61" s="5"/>
      <c r="B61" s="1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0"/>
    </row>
    <row r="62" spans="1:14">
      <c r="A62" s="5"/>
      <c r="B62" s="1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2"/>
      <c r="N62" s="10"/>
    </row>
    <row r="63" spans="1:14">
      <c r="A63" s="5"/>
      <c r="B63" s="1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2"/>
      <c r="N63" s="10"/>
    </row>
    <row r="64" spans="1:14">
      <c r="A64" s="5"/>
      <c r="B64" s="1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2"/>
      <c r="N64" s="10"/>
    </row>
    <row r="65" spans="1:14">
      <c r="A65" s="5"/>
      <c r="B65" s="1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2"/>
      <c r="N65" s="10"/>
    </row>
    <row r="66" spans="1:14">
      <c r="A66" s="5"/>
      <c r="B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2"/>
      <c r="N66" s="10"/>
    </row>
    <row r="67" spans="1:14">
      <c r="A67" s="5"/>
      <c r="B67" s="1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2"/>
      <c r="N67" s="10"/>
    </row>
    <row r="68" spans="1:14" ht="13.5" thickBot="1">
      <c r="A68" s="5"/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7"/>
      <c r="N68" s="10"/>
    </row>
    <row r="69" spans="1:14" ht="29.1" customHeight="1" thickTop="1" thickBo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ht="13.5" thickTop="1"/>
  </sheetData>
  <mergeCells count="52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21:H21"/>
    <mergeCell ref="I21:J21"/>
    <mergeCell ref="G22:H22"/>
    <mergeCell ref="I22:J22"/>
    <mergeCell ref="G15:H15"/>
    <mergeCell ref="I15:J15"/>
    <mergeCell ref="G17:H17"/>
    <mergeCell ref="I17:J17"/>
    <mergeCell ref="G16:H16"/>
    <mergeCell ref="I16:J16"/>
    <mergeCell ref="G13:H13"/>
    <mergeCell ref="I13:J13"/>
    <mergeCell ref="G19:H19"/>
    <mergeCell ref="I19:J19"/>
    <mergeCell ref="G20:H20"/>
    <mergeCell ref="I20:J20"/>
    <mergeCell ref="G14:H14"/>
    <mergeCell ref="I14:J14"/>
    <mergeCell ref="E9:F9"/>
    <mergeCell ref="I9:J9"/>
    <mergeCell ref="E10:F10"/>
    <mergeCell ref="I10:J10"/>
    <mergeCell ref="E11:F11"/>
    <mergeCell ref="I11:J11"/>
    <mergeCell ref="E8:F8"/>
    <mergeCell ref="I8:J8"/>
    <mergeCell ref="E2:G2"/>
    <mergeCell ref="H2:J2"/>
    <mergeCell ref="C3:L5"/>
    <mergeCell ref="E7:F7"/>
    <mergeCell ref="I7:J7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opLeftCell="A34" workbookViewId="0">
      <selection activeCell="H39" sqref="H39"/>
    </sheetView>
  </sheetViews>
  <sheetFormatPr defaultColWidth="8.85546875" defaultRowHeight="12.75"/>
  <cols>
    <col min="1" max="2" width="4.85546875" style="361" customWidth="1"/>
    <col min="3" max="12" width="10" style="361" customWidth="1"/>
    <col min="13" max="14" width="4.85546875" style="361" customWidth="1"/>
    <col min="15" max="256" width="8.85546875" style="361"/>
    <col min="257" max="258" width="4.85546875" style="361" customWidth="1"/>
    <col min="259" max="268" width="10" style="361" customWidth="1"/>
    <col min="269" max="270" width="4.85546875" style="361" customWidth="1"/>
    <col min="271" max="512" width="8.85546875" style="361"/>
    <col min="513" max="514" width="4.85546875" style="361" customWidth="1"/>
    <col min="515" max="524" width="10" style="361" customWidth="1"/>
    <col min="525" max="526" width="4.85546875" style="361" customWidth="1"/>
    <col min="527" max="768" width="8.85546875" style="361"/>
    <col min="769" max="770" width="4.85546875" style="361" customWidth="1"/>
    <col min="771" max="780" width="10" style="361" customWidth="1"/>
    <col min="781" max="782" width="4.85546875" style="361" customWidth="1"/>
    <col min="783" max="1024" width="8.85546875" style="361"/>
    <col min="1025" max="1026" width="4.85546875" style="361" customWidth="1"/>
    <col min="1027" max="1036" width="10" style="361" customWidth="1"/>
    <col min="1037" max="1038" width="4.85546875" style="361" customWidth="1"/>
    <col min="1039" max="1280" width="8.85546875" style="361"/>
    <col min="1281" max="1282" width="4.85546875" style="361" customWidth="1"/>
    <col min="1283" max="1292" width="10" style="361" customWidth="1"/>
    <col min="1293" max="1294" width="4.85546875" style="361" customWidth="1"/>
    <col min="1295" max="1536" width="8.85546875" style="361"/>
    <col min="1537" max="1538" width="4.85546875" style="361" customWidth="1"/>
    <col min="1539" max="1548" width="10" style="361" customWidth="1"/>
    <col min="1549" max="1550" width="4.85546875" style="361" customWidth="1"/>
    <col min="1551" max="1792" width="8.85546875" style="361"/>
    <col min="1793" max="1794" width="4.85546875" style="361" customWidth="1"/>
    <col min="1795" max="1804" width="10" style="361" customWidth="1"/>
    <col min="1805" max="1806" width="4.85546875" style="361" customWidth="1"/>
    <col min="1807" max="2048" width="8.85546875" style="361"/>
    <col min="2049" max="2050" width="4.85546875" style="361" customWidth="1"/>
    <col min="2051" max="2060" width="10" style="361" customWidth="1"/>
    <col min="2061" max="2062" width="4.85546875" style="361" customWidth="1"/>
    <col min="2063" max="2304" width="8.85546875" style="361"/>
    <col min="2305" max="2306" width="4.85546875" style="361" customWidth="1"/>
    <col min="2307" max="2316" width="10" style="361" customWidth="1"/>
    <col min="2317" max="2318" width="4.85546875" style="361" customWidth="1"/>
    <col min="2319" max="2560" width="8.85546875" style="361"/>
    <col min="2561" max="2562" width="4.85546875" style="361" customWidth="1"/>
    <col min="2563" max="2572" width="10" style="361" customWidth="1"/>
    <col min="2573" max="2574" width="4.85546875" style="361" customWidth="1"/>
    <col min="2575" max="2816" width="8.85546875" style="361"/>
    <col min="2817" max="2818" width="4.85546875" style="361" customWidth="1"/>
    <col min="2819" max="2828" width="10" style="361" customWidth="1"/>
    <col min="2829" max="2830" width="4.85546875" style="361" customWidth="1"/>
    <col min="2831" max="3072" width="8.85546875" style="361"/>
    <col min="3073" max="3074" width="4.85546875" style="361" customWidth="1"/>
    <col min="3075" max="3084" width="10" style="361" customWidth="1"/>
    <col min="3085" max="3086" width="4.85546875" style="361" customWidth="1"/>
    <col min="3087" max="3328" width="8.85546875" style="361"/>
    <col min="3329" max="3330" width="4.85546875" style="361" customWidth="1"/>
    <col min="3331" max="3340" width="10" style="361" customWidth="1"/>
    <col min="3341" max="3342" width="4.85546875" style="361" customWidth="1"/>
    <col min="3343" max="3584" width="8.85546875" style="361"/>
    <col min="3585" max="3586" width="4.85546875" style="361" customWidth="1"/>
    <col min="3587" max="3596" width="10" style="361" customWidth="1"/>
    <col min="3597" max="3598" width="4.85546875" style="361" customWidth="1"/>
    <col min="3599" max="3840" width="8.85546875" style="361"/>
    <col min="3841" max="3842" width="4.85546875" style="361" customWidth="1"/>
    <col min="3843" max="3852" width="10" style="361" customWidth="1"/>
    <col min="3853" max="3854" width="4.85546875" style="361" customWidth="1"/>
    <col min="3855" max="4096" width="8.85546875" style="361"/>
    <col min="4097" max="4098" width="4.85546875" style="361" customWidth="1"/>
    <col min="4099" max="4108" width="10" style="361" customWidth="1"/>
    <col min="4109" max="4110" width="4.85546875" style="361" customWidth="1"/>
    <col min="4111" max="4352" width="8.85546875" style="361"/>
    <col min="4353" max="4354" width="4.85546875" style="361" customWidth="1"/>
    <col min="4355" max="4364" width="10" style="361" customWidth="1"/>
    <col min="4365" max="4366" width="4.85546875" style="361" customWidth="1"/>
    <col min="4367" max="4608" width="8.85546875" style="361"/>
    <col min="4609" max="4610" width="4.85546875" style="361" customWidth="1"/>
    <col min="4611" max="4620" width="10" style="361" customWidth="1"/>
    <col min="4621" max="4622" width="4.85546875" style="361" customWidth="1"/>
    <col min="4623" max="4864" width="8.85546875" style="361"/>
    <col min="4865" max="4866" width="4.85546875" style="361" customWidth="1"/>
    <col min="4867" max="4876" width="10" style="361" customWidth="1"/>
    <col min="4877" max="4878" width="4.85546875" style="361" customWidth="1"/>
    <col min="4879" max="5120" width="8.85546875" style="361"/>
    <col min="5121" max="5122" width="4.85546875" style="361" customWidth="1"/>
    <col min="5123" max="5132" width="10" style="361" customWidth="1"/>
    <col min="5133" max="5134" width="4.85546875" style="361" customWidth="1"/>
    <col min="5135" max="5376" width="8.85546875" style="361"/>
    <col min="5377" max="5378" width="4.85546875" style="361" customWidth="1"/>
    <col min="5379" max="5388" width="10" style="361" customWidth="1"/>
    <col min="5389" max="5390" width="4.85546875" style="361" customWidth="1"/>
    <col min="5391" max="5632" width="8.85546875" style="361"/>
    <col min="5633" max="5634" width="4.85546875" style="361" customWidth="1"/>
    <col min="5635" max="5644" width="10" style="361" customWidth="1"/>
    <col min="5645" max="5646" width="4.85546875" style="361" customWidth="1"/>
    <col min="5647" max="5888" width="8.85546875" style="361"/>
    <col min="5889" max="5890" width="4.85546875" style="361" customWidth="1"/>
    <col min="5891" max="5900" width="10" style="361" customWidth="1"/>
    <col min="5901" max="5902" width="4.85546875" style="361" customWidth="1"/>
    <col min="5903" max="6144" width="8.85546875" style="361"/>
    <col min="6145" max="6146" width="4.85546875" style="361" customWidth="1"/>
    <col min="6147" max="6156" width="10" style="361" customWidth="1"/>
    <col min="6157" max="6158" width="4.85546875" style="361" customWidth="1"/>
    <col min="6159" max="6400" width="8.85546875" style="361"/>
    <col min="6401" max="6402" width="4.85546875" style="361" customWidth="1"/>
    <col min="6403" max="6412" width="10" style="361" customWidth="1"/>
    <col min="6413" max="6414" width="4.85546875" style="361" customWidth="1"/>
    <col min="6415" max="6656" width="8.85546875" style="361"/>
    <col min="6657" max="6658" width="4.85546875" style="361" customWidth="1"/>
    <col min="6659" max="6668" width="10" style="361" customWidth="1"/>
    <col min="6669" max="6670" width="4.85546875" style="361" customWidth="1"/>
    <col min="6671" max="6912" width="8.85546875" style="361"/>
    <col min="6913" max="6914" width="4.85546875" style="361" customWidth="1"/>
    <col min="6915" max="6924" width="10" style="361" customWidth="1"/>
    <col min="6925" max="6926" width="4.85546875" style="361" customWidth="1"/>
    <col min="6927" max="7168" width="8.85546875" style="361"/>
    <col min="7169" max="7170" width="4.85546875" style="361" customWidth="1"/>
    <col min="7171" max="7180" width="10" style="361" customWidth="1"/>
    <col min="7181" max="7182" width="4.85546875" style="361" customWidth="1"/>
    <col min="7183" max="7424" width="8.85546875" style="361"/>
    <col min="7425" max="7426" width="4.85546875" style="361" customWidth="1"/>
    <col min="7427" max="7436" width="10" style="361" customWidth="1"/>
    <col min="7437" max="7438" width="4.85546875" style="361" customWidth="1"/>
    <col min="7439" max="7680" width="8.85546875" style="361"/>
    <col min="7681" max="7682" width="4.85546875" style="361" customWidth="1"/>
    <col min="7683" max="7692" width="10" style="361" customWidth="1"/>
    <col min="7693" max="7694" width="4.85546875" style="361" customWidth="1"/>
    <col min="7695" max="7936" width="8.85546875" style="361"/>
    <col min="7937" max="7938" width="4.85546875" style="361" customWidth="1"/>
    <col min="7939" max="7948" width="10" style="361" customWidth="1"/>
    <col min="7949" max="7950" width="4.85546875" style="361" customWidth="1"/>
    <col min="7951" max="8192" width="8.85546875" style="361"/>
    <col min="8193" max="8194" width="4.85546875" style="361" customWidth="1"/>
    <col min="8195" max="8204" width="10" style="361" customWidth="1"/>
    <col min="8205" max="8206" width="4.85546875" style="361" customWidth="1"/>
    <col min="8207" max="8448" width="8.85546875" style="361"/>
    <col min="8449" max="8450" width="4.85546875" style="361" customWidth="1"/>
    <col min="8451" max="8460" width="10" style="361" customWidth="1"/>
    <col min="8461" max="8462" width="4.85546875" style="361" customWidth="1"/>
    <col min="8463" max="8704" width="8.85546875" style="361"/>
    <col min="8705" max="8706" width="4.85546875" style="361" customWidth="1"/>
    <col min="8707" max="8716" width="10" style="361" customWidth="1"/>
    <col min="8717" max="8718" width="4.85546875" style="361" customWidth="1"/>
    <col min="8719" max="8960" width="8.85546875" style="361"/>
    <col min="8961" max="8962" width="4.85546875" style="361" customWidth="1"/>
    <col min="8963" max="8972" width="10" style="361" customWidth="1"/>
    <col min="8973" max="8974" width="4.85546875" style="361" customWidth="1"/>
    <col min="8975" max="9216" width="8.85546875" style="361"/>
    <col min="9217" max="9218" width="4.85546875" style="361" customWidth="1"/>
    <col min="9219" max="9228" width="10" style="361" customWidth="1"/>
    <col min="9229" max="9230" width="4.85546875" style="361" customWidth="1"/>
    <col min="9231" max="9472" width="8.85546875" style="361"/>
    <col min="9473" max="9474" width="4.85546875" style="361" customWidth="1"/>
    <col min="9475" max="9484" width="10" style="361" customWidth="1"/>
    <col min="9485" max="9486" width="4.85546875" style="361" customWidth="1"/>
    <col min="9487" max="9728" width="8.85546875" style="361"/>
    <col min="9729" max="9730" width="4.85546875" style="361" customWidth="1"/>
    <col min="9731" max="9740" width="10" style="361" customWidth="1"/>
    <col min="9741" max="9742" width="4.85546875" style="361" customWidth="1"/>
    <col min="9743" max="9984" width="8.85546875" style="361"/>
    <col min="9985" max="9986" width="4.85546875" style="361" customWidth="1"/>
    <col min="9987" max="9996" width="10" style="361" customWidth="1"/>
    <col min="9997" max="9998" width="4.85546875" style="361" customWidth="1"/>
    <col min="9999" max="10240" width="8.85546875" style="361"/>
    <col min="10241" max="10242" width="4.85546875" style="361" customWidth="1"/>
    <col min="10243" max="10252" width="10" style="361" customWidth="1"/>
    <col min="10253" max="10254" width="4.85546875" style="361" customWidth="1"/>
    <col min="10255" max="10496" width="8.85546875" style="361"/>
    <col min="10497" max="10498" width="4.85546875" style="361" customWidth="1"/>
    <col min="10499" max="10508" width="10" style="361" customWidth="1"/>
    <col min="10509" max="10510" width="4.85546875" style="361" customWidth="1"/>
    <col min="10511" max="10752" width="8.85546875" style="361"/>
    <col min="10753" max="10754" width="4.85546875" style="361" customWidth="1"/>
    <col min="10755" max="10764" width="10" style="361" customWidth="1"/>
    <col min="10765" max="10766" width="4.85546875" style="361" customWidth="1"/>
    <col min="10767" max="11008" width="8.85546875" style="361"/>
    <col min="11009" max="11010" width="4.85546875" style="361" customWidth="1"/>
    <col min="11011" max="11020" width="10" style="361" customWidth="1"/>
    <col min="11021" max="11022" width="4.85546875" style="361" customWidth="1"/>
    <col min="11023" max="11264" width="8.85546875" style="361"/>
    <col min="11265" max="11266" width="4.85546875" style="361" customWidth="1"/>
    <col min="11267" max="11276" width="10" style="361" customWidth="1"/>
    <col min="11277" max="11278" width="4.85546875" style="361" customWidth="1"/>
    <col min="11279" max="11520" width="8.85546875" style="361"/>
    <col min="11521" max="11522" width="4.85546875" style="361" customWidth="1"/>
    <col min="11523" max="11532" width="10" style="361" customWidth="1"/>
    <col min="11533" max="11534" width="4.85546875" style="361" customWidth="1"/>
    <col min="11535" max="11776" width="8.85546875" style="361"/>
    <col min="11777" max="11778" width="4.85546875" style="361" customWidth="1"/>
    <col min="11779" max="11788" width="10" style="361" customWidth="1"/>
    <col min="11789" max="11790" width="4.85546875" style="361" customWidth="1"/>
    <col min="11791" max="12032" width="8.85546875" style="361"/>
    <col min="12033" max="12034" width="4.85546875" style="361" customWidth="1"/>
    <col min="12035" max="12044" width="10" style="361" customWidth="1"/>
    <col min="12045" max="12046" width="4.85546875" style="361" customWidth="1"/>
    <col min="12047" max="12288" width="8.85546875" style="361"/>
    <col min="12289" max="12290" width="4.85546875" style="361" customWidth="1"/>
    <col min="12291" max="12300" width="10" style="361" customWidth="1"/>
    <col min="12301" max="12302" width="4.85546875" style="361" customWidth="1"/>
    <col min="12303" max="12544" width="8.85546875" style="361"/>
    <col min="12545" max="12546" width="4.85546875" style="361" customWidth="1"/>
    <col min="12547" max="12556" width="10" style="361" customWidth="1"/>
    <col min="12557" max="12558" width="4.85546875" style="361" customWidth="1"/>
    <col min="12559" max="12800" width="8.85546875" style="361"/>
    <col min="12801" max="12802" width="4.85546875" style="361" customWidth="1"/>
    <col min="12803" max="12812" width="10" style="361" customWidth="1"/>
    <col min="12813" max="12814" width="4.85546875" style="361" customWidth="1"/>
    <col min="12815" max="13056" width="8.85546875" style="361"/>
    <col min="13057" max="13058" width="4.85546875" style="361" customWidth="1"/>
    <col min="13059" max="13068" width="10" style="361" customWidth="1"/>
    <col min="13069" max="13070" width="4.85546875" style="361" customWidth="1"/>
    <col min="13071" max="13312" width="8.85546875" style="361"/>
    <col min="13313" max="13314" width="4.85546875" style="361" customWidth="1"/>
    <col min="13315" max="13324" width="10" style="361" customWidth="1"/>
    <col min="13325" max="13326" width="4.85546875" style="361" customWidth="1"/>
    <col min="13327" max="13568" width="8.85546875" style="361"/>
    <col min="13569" max="13570" width="4.85546875" style="361" customWidth="1"/>
    <col min="13571" max="13580" width="10" style="361" customWidth="1"/>
    <col min="13581" max="13582" width="4.85546875" style="361" customWidth="1"/>
    <col min="13583" max="13824" width="8.85546875" style="361"/>
    <col min="13825" max="13826" width="4.85546875" style="361" customWidth="1"/>
    <col min="13827" max="13836" width="10" style="361" customWidth="1"/>
    <col min="13837" max="13838" width="4.85546875" style="361" customWidth="1"/>
    <col min="13839" max="14080" width="8.85546875" style="361"/>
    <col min="14081" max="14082" width="4.85546875" style="361" customWidth="1"/>
    <col min="14083" max="14092" width="10" style="361" customWidth="1"/>
    <col min="14093" max="14094" width="4.85546875" style="361" customWidth="1"/>
    <col min="14095" max="14336" width="8.85546875" style="361"/>
    <col min="14337" max="14338" width="4.85546875" style="361" customWidth="1"/>
    <col min="14339" max="14348" width="10" style="361" customWidth="1"/>
    <col min="14349" max="14350" width="4.85546875" style="361" customWidth="1"/>
    <col min="14351" max="14592" width="8.85546875" style="361"/>
    <col min="14593" max="14594" width="4.85546875" style="361" customWidth="1"/>
    <col min="14595" max="14604" width="10" style="361" customWidth="1"/>
    <col min="14605" max="14606" width="4.85546875" style="361" customWidth="1"/>
    <col min="14607" max="14848" width="8.85546875" style="361"/>
    <col min="14849" max="14850" width="4.85546875" style="361" customWidth="1"/>
    <col min="14851" max="14860" width="10" style="361" customWidth="1"/>
    <col min="14861" max="14862" width="4.85546875" style="361" customWidth="1"/>
    <col min="14863" max="15104" width="8.85546875" style="361"/>
    <col min="15105" max="15106" width="4.85546875" style="361" customWidth="1"/>
    <col min="15107" max="15116" width="10" style="361" customWidth="1"/>
    <col min="15117" max="15118" width="4.85546875" style="361" customWidth="1"/>
    <col min="15119" max="15360" width="8.85546875" style="361"/>
    <col min="15361" max="15362" width="4.85546875" style="361" customWidth="1"/>
    <col min="15363" max="15372" width="10" style="361" customWidth="1"/>
    <col min="15373" max="15374" width="4.85546875" style="361" customWidth="1"/>
    <col min="15375" max="15616" width="8.85546875" style="361"/>
    <col min="15617" max="15618" width="4.85546875" style="361" customWidth="1"/>
    <col min="15619" max="15628" width="10" style="361" customWidth="1"/>
    <col min="15629" max="15630" width="4.85546875" style="361" customWidth="1"/>
    <col min="15631" max="15872" width="8.85546875" style="361"/>
    <col min="15873" max="15874" width="4.85546875" style="361" customWidth="1"/>
    <col min="15875" max="15884" width="10" style="361" customWidth="1"/>
    <col min="15885" max="15886" width="4.85546875" style="361" customWidth="1"/>
    <col min="15887" max="16128" width="8.85546875" style="361"/>
    <col min="16129" max="16130" width="4.85546875" style="361" customWidth="1"/>
    <col min="16131" max="16140" width="10" style="361" customWidth="1"/>
    <col min="16141" max="16142" width="4.85546875" style="361" customWidth="1"/>
    <col min="16143" max="16384" width="8.85546875" style="361"/>
  </cols>
  <sheetData>
    <row r="1" spans="1:14" s="324" customFormat="1" ht="29.1" customHeight="1" thickTop="1">
      <c r="A1" s="94"/>
      <c r="B1" s="95"/>
      <c r="C1" s="95"/>
      <c r="D1" s="95"/>
      <c r="E1" s="95"/>
      <c r="F1" s="471" t="s">
        <v>9</v>
      </c>
      <c r="G1" s="521"/>
      <c r="H1" s="521"/>
      <c r="I1" s="521"/>
      <c r="J1" s="521"/>
      <c r="K1" s="521"/>
      <c r="L1" s="521"/>
      <c r="M1" s="96"/>
      <c r="N1" s="97"/>
    </row>
    <row r="2" spans="1:14" s="324" customFormat="1" ht="192.7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325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325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325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326" customFormat="1" ht="16.5" customHeight="1">
      <c r="A6" s="107"/>
      <c r="B6" s="108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175"/>
      <c r="N6" s="176"/>
    </row>
    <row r="7" spans="1:14" s="326" customFormat="1" ht="14.1" customHeight="1">
      <c r="A7" s="178"/>
      <c r="B7" s="179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75"/>
      <c r="N7" s="176"/>
    </row>
    <row r="8" spans="1:14" s="329" customFormat="1" ht="18.75" customHeight="1">
      <c r="A8" s="178"/>
      <c r="B8" s="179"/>
      <c r="C8" s="327"/>
      <c r="D8" s="327"/>
      <c r="E8" s="618" t="s">
        <v>49</v>
      </c>
      <c r="F8" s="619"/>
      <c r="G8" s="328"/>
      <c r="H8" s="328"/>
      <c r="I8" s="618" t="s">
        <v>151</v>
      </c>
      <c r="J8" s="619"/>
      <c r="K8" s="328"/>
      <c r="L8" s="328"/>
      <c r="M8" s="112"/>
      <c r="N8" s="113"/>
    </row>
    <row r="9" spans="1:14" s="334" customFormat="1" ht="14.1" customHeight="1">
      <c r="A9" s="330"/>
      <c r="B9" s="331"/>
      <c r="C9" s="332"/>
      <c r="D9" s="332"/>
      <c r="E9" s="489" t="s">
        <v>111</v>
      </c>
      <c r="F9" s="490"/>
      <c r="G9" s="333"/>
      <c r="H9" s="333"/>
      <c r="I9" s="489" t="s">
        <v>28</v>
      </c>
      <c r="J9" s="490"/>
      <c r="K9" s="333"/>
      <c r="L9" s="333"/>
      <c r="M9" s="119"/>
      <c r="N9" s="120"/>
    </row>
    <row r="10" spans="1:14" s="334" customFormat="1" ht="14.1" customHeight="1">
      <c r="A10" s="122"/>
      <c r="B10" s="123"/>
      <c r="C10" s="333"/>
      <c r="D10" s="333"/>
      <c r="E10" s="489" t="s">
        <v>125</v>
      </c>
      <c r="F10" s="490"/>
      <c r="G10" s="333"/>
      <c r="H10" s="333"/>
      <c r="I10" s="489" t="s">
        <v>173</v>
      </c>
      <c r="J10" s="490"/>
      <c r="K10" s="333"/>
      <c r="L10" s="333"/>
      <c r="M10" s="119"/>
      <c r="N10" s="120"/>
    </row>
    <row r="11" spans="1:14" s="334" customFormat="1" ht="14.1" customHeight="1">
      <c r="A11" s="122"/>
      <c r="B11" s="123"/>
      <c r="C11" s="333"/>
      <c r="D11" s="333"/>
      <c r="E11" s="489" t="s">
        <v>174</v>
      </c>
      <c r="F11" s="490"/>
      <c r="G11" s="333"/>
      <c r="H11" s="333"/>
      <c r="I11" s="489" t="s">
        <v>172</v>
      </c>
      <c r="J11" s="490"/>
      <c r="K11" s="333"/>
      <c r="L11" s="333"/>
      <c r="M11" s="119"/>
      <c r="N11" s="120"/>
    </row>
    <row r="12" spans="1:14" s="334" customFormat="1" ht="14.1" customHeight="1">
      <c r="A12" s="122"/>
      <c r="B12" s="123"/>
      <c r="C12" s="333"/>
      <c r="D12" s="333"/>
      <c r="E12" s="489" t="s">
        <v>116</v>
      </c>
      <c r="F12" s="490"/>
      <c r="G12" s="333"/>
      <c r="H12" s="333"/>
      <c r="I12" s="489" t="s">
        <v>112</v>
      </c>
      <c r="J12" s="490"/>
      <c r="K12" s="333"/>
      <c r="L12" s="333"/>
      <c r="M12" s="119"/>
      <c r="N12" s="120"/>
    </row>
    <row r="13" spans="1:14" s="334" customFormat="1" ht="14.1" customHeight="1">
      <c r="A13" s="122"/>
      <c r="B13" s="123"/>
      <c r="C13" s="225"/>
      <c r="D13" s="225"/>
      <c r="E13" s="225"/>
      <c r="F13" s="225"/>
      <c r="G13" s="225"/>
      <c r="H13" s="225"/>
      <c r="I13" s="517" t="s">
        <v>27</v>
      </c>
      <c r="J13" s="518"/>
      <c r="K13" s="335"/>
      <c r="L13" s="335"/>
      <c r="M13" s="119"/>
      <c r="N13" s="120"/>
    </row>
    <row r="14" spans="1:14" s="334" customFormat="1" ht="14.1" customHeight="1">
      <c r="A14" s="122"/>
      <c r="B14" s="123"/>
      <c r="C14" s="225"/>
      <c r="D14" s="225"/>
      <c r="E14" s="225"/>
      <c r="F14" s="225"/>
      <c r="G14" s="225"/>
      <c r="H14" s="225"/>
      <c r="I14" s="227" t="s">
        <v>70</v>
      </c>
      <c r="J14" s="228"/>
      <c r="K14" s="335"/>
      <c r="L14" s="335"/>
      <c r="M14" s="119"/>
      <c r="N14" s="120"/>
    </row>
    <row r="15" spans="1:14" s="334" customFormat="1" ht="14.1" customHeight="1">
      <c r="A15" s="122"/>
      <c r="B15" s="123"/>
      <c r="C15" s="229"/>
      <c r="D15" s="229"/>
      <c r="E15" s="229"/>
      <c r="F15" s="229"/>
      <c r="G15" s="229"/>
      <c r="H15" s="229"/>
      <c r="I15" s="229"/>
      <c r="J15" s="230"/>
      <c r="K15" s="229"/>
      <c r="L15" s="229"/>
      <c r="M15" s="119"/>
      <c r="N15" s="120"/>
    </row>
    <row r="16" spans="1:14" s="337" customFormat="1" ht="14.1" customHeight="1">
      <c r="A16" s="122"/>
      <c r="B16" s="123"/>
      <c r="C16" s="336" t="s">
        <v>131</v>
      </c>
      <c r="D16" s="336" t="s">
        <v>132</v>
      </c>
      <c r="E16" s="336" t="s">
        <v>133</v>
      </c>
      <c r="F16" s="336" t="s">
        <v>50</v>
      </c>
      <c r="G16" s="622" t="s">
        <v>135</v>
      </c>
      <c r="H16" s="622"/>
      <c r="I16" s="622" t="s">
        <v>136</v>
      </c>
      <c r="J16" s="622"/>
      <c r="K16" s="336" t="s">
        <v>51</v>
      </c>
      <c r="L16" s="336" t="s">
        <v>137</v>
      </c>
      <c r="M16" s="126"/>
      <c r="N16" s="127"/>
    </row>
    <row r="17" spans="1:16" s="337" customFormat="1" ht="14.1" customHeight="1">
      <c r="A17" s="129"/>
      <c r="B17" s="130"/>
      <c r="C17" s="338">
        <v>42209</v>
      </c>
      <c r="D17" s="136">
        <v>0.4375</v>
      </c>
      <c r="E17" s="134">
        <v>11</v>
      </c>
      <c r="F17" s="339">
        <v>2</v>
      </c>
      <c r="G17" s="620" t="str">
        <f>I12</f>
        <v>Fuerza Academy B98</v>
      </c>
      <c r="H17" s="621"/>
      <c r="I17" s="620" t="str">
        <f>I11</f>
        <v>Cascade FC B1998</v>
      </c>
      <c r="J17" s="621"/>
      <c r="K17" s="340">
        <v>0</v>
      </c>
      <c r="L17" s="341" t="s">
        <v>139</v>
      </c>
      <c r="M17" s="126"/>
      <c r="N17" s="127"/>
    </row>
    <row r="18" spans="1:16" s="337" customFormat="1" ht="14.1" customHeight="1">
      <c r="A18" s="129"/>
      <c r="B18" s="130"/>
      <c r="C18" s="338">
        <v>42209</v>
      </c>
      <c r="D18" s="136">
        <v>0.48958333333333331</v>
      </c>
      <c r="E18" s="134">
        <v>11</v>
      </c>
      <c r="F18" s="339">
        <v>2</v>
      </c>
      <c r="G18" s="620" t="str">
        <f>I9</f>
        <v>Pumas Seattle 98</v>
      </c>
      <c r="H18" s="621"/>
      <c r="I18" s="620" t="str">
        <f>I10</f>
        <v>Kitsap Alliance FC U18B</v>
      </c>
      <c r="J18" s="621"/>
      <c r="K18" s="340">
        <v>0</v>
      </c>
      <c r="L18" s="341" t="s">
        <v>139</v>
      </c>
      <c r="M18" s="126"/>
      <c r="N18" s="127"/>
    </row>
    <row r="19" spans="1:16" s="337" customFormat="1" ht="14.1" customHeight="1">
      <c r="A19" s="129"/>
      <c r="B19" s="130"/>
      <c r="C19" s="338">
        <v>42209</v>
      </c>
      <c r="D19" s="136">
        <v>0.54166666666666663</v>
      </c>
      <c r="E19" s="134">
        <v>11</v>
      </c>
      <c r="F19" s="339">
        <v>1</v>
      </c>
      <c r="G19" s="620" t="str">
        <f>E9</f>
        <v>Crossfire Premier BU18B</v>
      </c>
      <c r="H19" s="621"/>
      <c r="I19" s="620" t="str">
        <f>E10</f>
        <v>Bangerz FC B96 Yellow</v>
      </c>
      <c r="J19" s="621"/>
      <c r="K19" s="340">
        <v>2</v>
      </c>
      <c r="L19" s="341" t="s">
        <v>138</v>
      </c>
      <c r="M19" s="126"/>
      <c r="N19" s="127"/>
    </row>
    <row r="20" spans="1:16" s="337" customFormat="1">
      <c r="A20" s="129"/>
      <c r="B20" s="130"/>
      <c r="C20" s="338">
        <v>42209</v>
      </c>
      <c r="D20" s="136">
        <v>0.85416666666666663</v>
      </c>
      <c r="E20" s="134">
        <v>11</v>
      </c>
      <c r="F20" s="339">
        <v>0</v>
      </c>
      <c r="G20" s="620" t="str">
        <f>E11</f>
        <v>PacNW B97 White</v>
      </c>
      <c r="H20" s="621"/>
      <c r="I20" s="620" t="str">
        <f>E12</f>
        <v>Yakima Rampage</v>
      </c>
      <c r="J20" s="621"/>
      <c r="K20" s="340">
        <v>3</v>
      </c>
      <c r="L20" s="341" t="s">
        <v>138</v>
      </c>
      <c r="M20" s="126"/>
      <c r="N20" s="127"/>
    </row>
    <row r="21" spans="1:16" s="337" customFormat="1" ht="5.25" customHeight="1">
      <c r="A21" s="129"/>
      <c r="B21" s="130"/>
      <c r="C21" s="342"/>
      <c r="D21" s="343"/>
      <c r="E21" s="344"/>
      <c r="F21" s="344"/>
      <c r="G21" s="345"/>
      <c r="H21" s="346"/>
      <c r="I21" s="345"/>
      <c r="J21" s="345"/>
      <c r="K21" s="347"/>
      <c r="L21" s="348"/>
      <c r="M21" s="126"/>
      <c r="N21" s="127"/>
    </row>
    <row r="22" spans="1:16" s="337" customFormat="1" ht="14.1" customHeight="1">
      <c r="A22" s="129"/>
      <c r="B22" s="130"/>
      <c r="C22" s="338">
        <v>42210</v>
      </c>
      <c r="D22" s="349">
        <v>0.33333333333333331</v>
      </c>
      <c r="E22" s="339">
        <v>11</v>
      </c>
      <c r="F22" s="339">
        <v>0</v>
      </c>
      <c r="G22" s="623" t="str">
        <f>I9</f>
        <v>Pumas Seattle 98</v>
      </c>
      <c r="H22" s="624"/>
      <c r="I22" s="623" t="str">
        <f>I11</f>
        <v>Cascade FC B1998</v>
      </c>
      <c r="J22" s="623"/>
      <c r="K22" s="340">
        <v>2</v>
      </c>
      <c r="L22" s="341" t="s">
        <v>139</v>
      </c>
      <c r="M22" s="126"/>
      <c r="N22" s="127"/>
    </row>
    <row r="23" spans="1:16" s="337" customFormat="1" ht="14.1" customHeight="1">
      <c r="A23" s="129"/>
      <c r="B23" s="130"/>
      <c r="C23" s="338">
        <v>42210</v>
      </c>
      <c r="D23" s="349">
        <v>0.38541666666666669</v>
      </c>
      <c r="E23" s="339">
        <v>11</v>
      </c>
      <c r="F23" s="339">
        <v>3</v>
      </c>
      <c r="G23" s="623" t="str">
        <f>I13</f>
        <v>Real Pacific FC</v>
      </c>
      <c r="H23" s="624"/>
      <c r="I23" s="623" t="str">
        <f>I10</f>
        <v>Kitsap Alliance FC U18B</v>
      </c>
      <c r="J23" s="623"/>
      <c r="K23" s="340">
        <v>0</v>
      </c>
      <c r="L23" s="341" t="s">
        <v>139</v>
      </c>
      <c r="M23" s="126"/>
      <c r="N23" s="127"/>
    </row>
    <row r="24" spans="1:16" s="337" customFormat="1" ht="14.1" customHeight="1">
      <c r="A24" s="129"/>
      <c r="B24" s="130"/>
      <c r="C24" s="338">
        <v>42210</v>
      </c>
      <c r="D24" s="349">
        <v>0.4375</v>
      </c>
      <c r="E24" s="339">
        <v>11</v>
      </c>
      <c r="F24" s="339">
        <v>1</v>
      </c>
      <c r="G24" s="623" t="str">
        <f>E9</f>
        <v>Crossfire Premier BU18B</v>
      </c>
      <c r="H24" s="624"/>
      <c r="I24" s="623" t="str">
        <f>E11</f>
        <v>PacNW B97 White</v>
      </c>
      <c r="J24" s="623"/>
      <c r="K24" s="340">
        <v>1</v>
      </c>
      <c r="L24" s="341" t="s">
        <v>138</v>
      </c>
      <c r="M24" s="126"/>
      <c r="N24" s="127"/>
    </row>
    <row r="25" spans="1:16" s="337" customFormat="1" ht="14.1" customHeight="1">
      <c r="A25" s="129"/>
      <c r="B25" s="130"/>
      <c r="C25" s="338">
        <v>42210</v>
      </c>
      <c r="D25" s="349">
        <v>0.48958333333333331</v>
      </c>
      <c r="E25" s="339">
        <v>11</v>
      </c>
      <c r="F25" s="339">
        <v>2</v>
      </c>
      <c r="G25" s="623" t="str">
        <f>E10</f>
        <v>Bangerz FC B96 Yellow</v>
      </c>
      <c r="H25" s="624"/>
      <c r="I25" s="623" t="str">
        <f>E12</f>
        <v>Yakima Rampage</v>
      </c>
      <c r="J25" s="623"/>
      <c r="K25" s="340">
        <v>2</v>
      </c>
      <c r="L25" s="341" t="s">
        <v>138</v>
      </c>
      <c r="M25" s="126"/>
      <c r="N25" s="127"/>
    </row>
    <row r="26" spans="1:16" s="337" customFormat="1" ht="5.25" customHeight="1">
      <c r="A26" s="129"/>
      <c r="B26" s="130"/>
      <c r="C26" s="342"/>
      <c r="D26" s="343"/>
      <c r="E26" s="344"/>
      <c r="F26" s="344"/>
      <c r="G26" s="345"/>
      <c r="H26" s="346"/>
      <c r="I26" s="345"/>
      <c r="J26" s="345"/>
      <c r="K26" s="347"/>
      <c r="L26" s="348"/>
      <c r="M26" s="126"/>
      <c r="N26" s="127"/>
    </row>
    <row r="27" spans="1:16" s="337" customFormat="1" ht="13.5" customHeight="1">
      <c r="A27" s="129"/>
      <c r="B27" s="130"/>
      <c r="C27" s="338">
        <v>42210</v>
      </c>
      <c r="D27" s="349">
        <v>0.59375</v>
      </c>
      <c r="E27" s="339">
        <v>11</v>
      </c>
      <c r="F27" s="339">
        <v>1</v>
      </c>
      <c r="G27" s="623" t="str">
        <f>I12</f>
        <v>Fuerza Academy B98</v>
      </c>
      <c r="H27" s="624"/>
      <c r="I27" s="623" t="str">
        <f>I9</f>
        <v>Pumas Seattle 98</v>
      </c>
      <c r="J27" s="623"/>
      <c r="K27" s="350">
        <v>0</v>
      </c>
      <c r="L27" s="351" t="s">
        <v>139</v>
      </c>
      <c r="M27" s="126"/>
      <c r="N27" s="127"/>
      <c r="P27" s="467" t="s">
        <v>302</v>
      </c>
    </row>
    <row r="28" spans="1:16" s="337" customFormat="1" ht="14.1" customHeight="1">
      <c r="A28" s="129"/>
      <c r="B28" s="130"/>
      <c r="C28" s="338">
        <v>42210</v>
      </c>
      <c r="D28" s="349">
        <v>0.64583333333333337</v>
      </c>
      <c r="E28" s="339">
        <v>11</v>
      </c>
      <c r="F28" s="339">
        <v>1</v>
      </c>
      <c r="G28" s="623" t="str">
        <f>I13</f>
        <v>Real Pacific FC</v>
      </c>
      <c r="H28" s="624"/>
      <c r="I28" s="623" t="str">
        <f>I11</f>
        <v>Cascade FC B1998</v>
      </c>
      <c r="J28" s="623"/>
      <c r="K28" s="350">
        <v>2</v>
      </c>
      <c r="L28" s="351" t="s">
        <v>139</v>
      </c>
      <c r="M28" s="126"/>
      <c r="N28" s="127"/>
    </row>
    <row r="29" spans="1:16" s="337" customFormat="1" ht="14.1" customHeight="1">
      <c r="A29" s="129"/>
      <c r="B29" s="130"/>
      <c r="C29" s="338">
        <v>42210</v>
      </c>
      <c r="D29" s="349">
        <v>0.69791666666666663</v>
      </c>
      <c r="E29" s="339">
        <v>11</v>
      </c>
      <c r="F29" s="339">
        <v>1</v>
      </c>
      <c r="G29" s="623" t="str">
        <f>E9</f>
        <v>Crossfire Premier BU18B</v>
      </c>
      <c r="H29" s="624"/>
      <c r="I29" s="623" t="str">
        <f>E12</f>
        <v>Yakima Rampage</v>
      </c>
      <c r="J29" s="623"/>
      <c r="K29" s="350">
        <v>0</v>
      </c>
      <c r="L29" s="351" t="s">
        <v>138</v>
      </c>
      <c r="M29" s="126"/>
      <c r="N29" s="127"/>
    </row>
    <row r="30" spans="1:16" s="337" customFormat="1" ht="14.1" customHeight="1">
      <c r="A30" s="129"/>
      <c r="B30" s="130"/>
      <c r="C30" s="338">
        <v>42210</v>
      </c>
      <c r="D30" s="349">
        <v>0.75</v>
      </c>
      <c r="E30" s="339">
        <v>11</v>
      </c>
      <c r="F30" s="339">
        <v>6</v>
      </c>
      <c r="G30" s="623" t="str">
        <f>E10</f>
        <v>Bangerz FC B96 Yellow</v>
      </c>
      <c r="H30" s="624"/>
      <c r="I30" s="623" t="str">
        <f>E11</f>
        <v>PacNW B97 White</v>
      </c>
      <c r="J30" s="623"/>
      <c r="K30" s="350">
        <v>0</v>
      </c>
      <c r="L30" s="351" t="s">
        <v>138</v>
      </c>
      <c r="M30" s="126"/>
      <c r="N30" s="127"/>
    </row>
    <row r="31" spans="1:16" s="337" customFormat="1" ht="5.25" customHeight="1">
      <c r="A31" s="129"/>
      <c r="B31" s="130"/>
      <c r="C31" s="342"/>
      <c r="D31" s="343"/>
      <c r="E31" s="344"/>
      <c r="F31" s="344"/>
      <c r="G31" s="345"/>
      <c r="H31" s="346"/>
      <c r="I31" s="345"/>
      <c r="J31" s="345"/>
      <c r="K31" s="347"/>
      <c r="L31" s="348"/>
      <c r="M31" s="126"/>
      <c r="N31" s="127"/>
    </row>
    <row r="32" spans="1:16" s="337" customFormat="1" ht="14.1" customHeight="1">
      <c r="A32" s="129"/>
      <c r="B32" s="130"/>
      <c r="C32" s="338">
        <v>42211</v>
      </c>
      <c r="D32" s="349">
        <v>0.33333333333333331</v>
      </c>
      <c r="E32" s="339">
        <v>11</v>
      </c>
      <c r="F32" s="339">
        <v>1</v>
      </c>
      <c r="G32" s="625" t="str">
        <f>I10</f>
        <v>Kitsap Alliance FC U18B</v>
      </c>
      <c r="H32" s="626"/>
      <c r="I32" s="625" t="str">
        <f>I12</f>
        <v>Fuerza Academy B98</v>
      </c>
      <c r="J32" s="625"/>
      <c r="K32" s="350">
        <v>0</v>
      </c>
      <c r="L32" s="351" t="s">
        <v>139</v>
      </c>
      <c r="M32" s="126"/>
      <c r="N32" s="127"/>
    </row>
    <row r="33" spans="1:14" s="337" customFormat="1" ht="14.1" customHeight="1">
      <c r="A33" s="129"/>
      <c r="B33" s="130"/>
      <c r="C33" s="338">
        <v>42211</v>
      </c>
      <c r="D33" s="349">
        <v>0.38541666666666669</v>
      </c>
      <c r="E33" s="339">
        <v>11</v>
      </c>
      <c r="F33" s="339">
        <v>0</v>
      </c>
      <c r="G33" s="623" t="str">
        <f>I9</f>
        <v>Pumas Seattle 98</v>
      </c>
      <c r="H33" s="624"/>
      <c r="I33" s="623" t="str">
        <f>I13</f>
        <v>Real Pacific FC</v>
      </c>
      <c r="J33" s="623"/>
      <c r="K33" s="340">
        <v>2</v>
      </c>
      <c r="L33" s="341" t="s">
        <v>139</v>
      </c>
      <c r="M33" s="126"/>
      <c r="N33" s="127"/>
    </row>
    <row r="34" spans="1:14" s="337" customFormat="1" ht="6" customHeight="1">
      <c r="A34" s="129"/>
      <c r="B34" s="130"/>
      <c r="C34" s="342"/>
      <c r="D34" s="343"/>
      <c r="E34" s="344"/>
      <c r="F34" s="344"/>
      <c r="G34" s="345"/>
      <c r="H34" s="346"/>
      <c r="I34" s="345"/>
      <c r="J34" s="345"/>
      <c r="K34" s="348"/>
      <c r="L34" s="348"/>
      <c r="M34" s="126"/>
      <c r="N34" s="127"/>
    </row>
    <row r="35" spans="1:14" s="337" customFormat="1" ht="14.1" customHeight="1">
      <c r="A35" s="129"/>
      <c r="B35" s="130"/>
      <c r="C35" s="338">
        <v>42211</v>
      </c>
      <c r="D35" s="349">
        <v>0.61458333333333337</v>
      </c>
      <c r="E35" s="339">
        <v>11</v>
      </c>
      <c r="F35" s="339"/>
      <c r="G35" s="625" t="s">
        <v>140</v>
      </c>
      <c r="H35" s="626"/>
      <c r="I35" s="625" t="s">
        <v>141</v>
      </c>
      <c r="J35" s="625"/>
      <c r="K35" s="351"/>
      <c r="L35" s="351" t="s">
        <v>142</v>
      </c>
      <c r="M35" s="126"/>
      <c r="N35" s="127"/>
    </row>
    <row r="36" spans="1:14" s="337" customFormat="1" ht="14.1" customHeight="1">
      <c r="A36" s="129"/>
      <c r="B36" s="130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126"/>
      <c r="N36" s="127"/>
    </row>
    <row r="37" spans="1:14" s="337" customFormat="1" ht="14.1" customHeight="1">
      <c r="A37" s="129"/>
      <c r="B37" s="130"/>
      <c r="C37" s="628" t="s">
        <v>143</v>
      </c>
      <c r="D37" s="628"/>
      <c r="E37" s="628"/>
      <c r="F37" s="353" t="s">
        <v>144</v>
      </c>
      <c r="G37" s="354" t="s">
        <v>145</v>
      </c>
      <c r="H37" s="355" t="s">
        <v>146</v>
      </c>
      <c r="I37" s="355" t="s">
        <v>72</v>
      </c>
      <c r="J37" s="354" t="s">
        <v>147</v>
      </c>
      <c r="K37" s="355" t="s">
        <v>148</v>
      </c>
      <c r="L37" s="354" t="s">
        <v>149</v>
      </c>
      <c r="M37" s="126"/>
      <c r="N37" s="127"/>
    </row>
    <row r="38" spans="1:14" s="337" customFormat="1" ht="14.1" customHeight="1">
      <c r="A38" s="129"/>
      <c r="B38" s="130"/>
      <c r="C38" s="627" t="str">
        <f>E9</f>
        <v>Crossfire Premier BU18B</v>
      </c>
      <c r="D38" s="627"/>
      <c r="E38" s="627"/>
      <c r="F38" s="356">
        <v>1</v>
      </c>
      <c r="G38" s="357">
        <v>4</v>
      </c>
      <c r="H38" s="357">
        <v>8</v>
      </c>
      <c r="I38" s="357" t="s">
        <v>73</v>
      </c>
      <c r="J38" s="357"/>
      <c r="K38" s="357"/>
      <c r="L38" s="357">
        <v>13</v>
      </c>
      <c r="M38" s="126"/>
      <c r="N38" s="127"/>
    </row>
    <row r="39" spans="1:14" s="337" customFormat="1" ht="14.1" customHeight="1">
      <c r="A39" s="129"/>
      <c r="B39" s="130"/>
      <c r="C39" s="627" t="str">
        <f>E10</f>
        <v>Bangerz FC B96 Yellow</v>
      </c>
      <c r="D39" s="627"/>
      <c r="E39" s="627"/>
      <c r="F39" s="356">
        <v>8</v>
      </c>
      <c r="G39" s="357">
        <v>5</v>
      </c>
      <c r="H39" s="357">
        <v>10</v>
      </c>
      <c r="I39" s="357" t="s">
        <v>73</v>
      </c>
      <c r="J39" s="357"/>
      <c r="K39" s="357"/>
      <c r="L39" s="357">
        <v>23</v>
      </c>
      <c r="M39" s="126"/>
      <c r="N39" s="127"/>
    </row>
    <row r="40" spans="1:14" s="337" customFormat="1" ht="14.1" customHeight="1">
      <c r="A40" s="129"/>
      <c r="B40" s="130"/>
      <c r="C40" s="627" t="str">
        <f>E11</f>
        <v>PacNW B97 White</v>
      </c>
      <c r="D40" s="627"/>
      <c r="E40" s="627"/>
      <c r="F40" s="356">
        <v>0</v>
      </c>
      <c r="G40" s="357">
        <v>4</v>
      </c>
      <c r="H40" s="357">
        <v>0</v>
      </c>
      <c r="I40" s="357" t="s">
        <v>73</v>
      </c>
      <c r="J40" s="357"/>
      <c r="K40" s="357"/>
      <c r="L40" s="357">
        <v>4</v>
      </c>
      <c r="M40" s="126"/>
      <c r="N40" s="127"/>
    </row>
    <row r="41" spans="1:14" s="337" customFormat="1" ht="14.1" customHeight="1">
      <c r="A41" s="129"/>
      <c r="B41" s="130"/>
      <c r="C41" s="627" t="str">
        <f>E12</f>
        <v>Yakima Rampage</v>
      </c>
      <c r="D41" s="627"/>
      <c r="E41" s="627"/>
      <c r="F41" s="357">
        <v>10</v>
      </c>
      <c r="G41" s="357">
        <v>5</v>
      </c>
      <c r="H41" s="357">
        <v>0</v>
      </c>
      <c r="I41" s="357" t="s">
        <v>73</v>
      </c>
      <c r="J41" s="357"/>
      <c r="K41" s="357"/>
      <c r="L41" s="357">
        <v>15</v>
      </c>
      <c r="M41" s="126"/>
      <c r="N41" s="127"/>
    </row>
    <row r="42" spans="1:14" s="337" customFormat="1" ht="8.1" customHeight="1">
      <c r="A42" s="129"/>
      <c r="B42" s="130"/>
      <c r="C42" s="358"/>
      <c r="D42" s="358"/>
      <c r="E42" s="358"/>
      <c r="F42" s="359"/>
      <c r="G42" s="359"/>
      <c r="H42" s="359"/>
      <c r="I42" s="359"/>
      <c r="J42" s="359"/>
      <c r="K42" s="359"/>
      <c r="L42" s="359"/>
      <c r="M42" s="126"/>
      <c r="N42" s="127"/>
    </row>
    <row r="43" spans="1:14" s="337" customFormat="1" ht="14.1" customHeight="1">
      <c r="A43" s="129"/>
      <c r="B43" s="130"/>
      <c r="C43" s="628" t="s">
        <v>74</v>
      </c>
      <c r="D43" s="628"/>
      <c r="E43" s="628"/>
      <c r="F43" s="353" t="s">
        <v>144</v>
      </c>
      <c r="G43" s="354" t="s">
        <v>145</v>
      </c>
      <c r="H43" s="355" t="s">
        <v>146</v>
      </c>
      <c r="I43" s="355" t="s">
        <v>72</v>
      </c>
      <c r="J43" s="354" t="s">
        <v>147</v>
      </c>
      <c r="K43" s="355" t="s">
        <v>148</v>
      </c>
      <c r="L43" s="354" t="s">
        <v>149</v>
      </c>
      <c r="M43" s="126"/>
      <c r="N43" s="127"/>
    </row>
    <row r="44" spans="1:14" s="337" customFormat="1" ht="14.1" customHeight="1">
      <c r="A44" s="129"/>
      <c r="B44" s="130"/>
      <c r="C44" s="627" t="str">
        <f>I9</f>
        <v>Pumas Seattle 98</v>
      </c>
      <c r="D44" s="627"/>
      <c r="E44" s="627"/>
      <c r="F44" s="357">
        <v>9</v>
      </c>
      <c r="G44" s="357">
        <v>0</v>
      </c>
      <c r="H44" s="357">
        <v>0</v>
      </c>
      <c r="I44" s="357">
        <v>0</v>
      </c>
      <c r="J44" s="357"/>
      <c r="K44" s="357"/>
      <c r="L44" s="357">
        <v>6.75</v>
      </c>
      <c r="M44" s="126"/>
      <c r="N44" s="127"/>
    </row>
    <row r="45" spans="1:14" s="337" customFormat="1" ht="14.1" customHeight="1">
      <c r="A45" s="129"/>
      <c r="B45" s="130"/>
      <c r="C45" s="627" t="str">
        <f>I10</f>
        <v>Kitsap Alliance FC U18B</v>
      </c>
      <c r="D45" s="627"/>
      <c r="E45" s="627"/>
      <c r="F45" s="357">
        <v>0</v>
      </c>
      <c r="G45" s="357">
        <v>0</v>
      </c>
      <c r="H45" s="357">
        <v>8</v>
      </c>
      <c r="I45" s="357" t="s">
        <v>73</v>
      </c>
      <c r="J45" s="357"/>
      <c r="K45" s="357"/>
      <c r="L45" s="357">
        <v>8</v>
      </c>
      <c r="M45" s="126"/>
      <c r="N45" s="127"/>
    </row>
    <row r="46" spans="1:14" s="337" customFormat="1" ht="14.1" customHeight="1">
      <c r="A46" s="129"/>
      <c r="B46" s="130"/>
      <c r="C46" s="627" t="str">
        <f>I11</f>
        <v>Cascade FC B1998</v>
      </c>
      <c r="D46" s="627"/>
      <c r="E46" s="627"/>
      <c r="F46" s="357">
        <v>0</v>
      </c>
      <c r="G46" s="357">
        <v>9</v>
      </c>
      <c r="H46" s="357">
        <v>8</v>
      </c>
      <c r="I46" s="357" t="s">
        <v>73</v>
      </c>
      <c r="J46" s="357"/>
      <c r="K46" s="357"/>
      <c r="L46" s="357">
        <v>17</v>
      </c>
      <c r="M46" s="126"/>
      <c r="N46" s="127"/>
    </row>
    <row r="47" spans="1:14" s="337" customFormat="1" ht="14.1" customHeight="1">
      <c r="A47" s="129"/>
      <c r="B47" s="130"/>
      <c r="C47" s="627" t="str">
        <f>I12</f>
        <v>Fuerza Academy B98</v>
      </c>
      <c r="D47" s="627"/>
      <c r="E47" s="627"/>
      <c r="F47" s="357">
        <v>9</v>
      </c>
      <c r="G47" s="357">
        <v>8</v>
      </c>
      <c r="H47" s="357">
        <v>0</v>
      </c>
      <c r="I47" s="357" t="s">
        <v>73</v>
      </c>
      <c r="J47" s="357"/>
      <c r="K47" s="357"/>
      <c r="L47" s="357">
        <v>17</v>
      </c>
      <c r="M47" s="126"/>
      <c r="N47" s="127"/>
    </row>
    <row r="48" spans="1:14" s="337" customFormat="1" ht="14.1" customHeight="1">
      <c r="A48" s="129"/>
      <c r="B48" s="130"/>
      <c r="C48" s="627" t="str">
        <f>I13</f>
        <v>Real Pacific FC</v>
      </c>
      <c r="D48" s="627"/>
      <c r="E48" s="627"/>
      <c r="F48" s="357">
        <v>10</v>
      </c>
      <c r="G48" s="357">
        <v>1</v>
      </c>
      <c r="H48" s="357">
        <v>9</v>
      </c>
      <c r="I48" s="357" t="s">
        <v>73</v>
      </c>
      <c r="J48" s="357"/>
      <c r="K48" s="357"/>
      <c r="L48" s="357">
        <v>20</v>
      </c>
      <c r="M48" s="126"/>
      <c r="N48" s="127"/>
    </row>
    <row r="49" spans="1:14" s="360" customFormat="1" ht="14.1" customHeight="1">
      <c r="A49" s="129"/>
      <c r="B49" s="130"/>
      <c r="C49" s="250" t="s">
        <v>75</v>
      </c>
      <c r="D49" s="251"/>
      <c r="E49" s="251"/>
      <c r="F49" s="251"/>
      <c r="G49" s="251"/>
      <c r="H49" s="251"/>
      <c r="I49" s="251"/>
      <c r="J49" s="251"/>
      <c r="K49" s="251"/>
      <c r="L49" s="251"/>
      <c r="M49" s="303"/>
      <c r="N49" s="304"/>
    </row>
    <row r="50" spans="1:14" s="360" customFormat="1" ht="14.1" customHeight="1">
      <c r="A50" s="305"/>
      <c r="B50" s="306"/>
      <c r="C50" s="250"/>
      <c r="D50" s="251"/>
      <c r="E50" s="251"/>
      <c r="F50" s="251"/>
      <c r="G50" s="251"/>
      <c r="H50" s="251"/>
      <c r="I50" s="251"/>
      <c r="J50" s="251"/>
      <c r="K50" s="251"/>
      <c r="L50" s="251"/>
      <c r="M50" s="303"/>
      <c r="N50" s="304"/>
    </row>
    <row r="51" spans="1:14" ht="14.1" customHeight="1">
      <c r="A51" s="305"/>
      <c r="B51" s="306"/>
      <c r="C51" s="253"/>
      <c r="D51" s="254" t="s">
        <v>142</v>
      </c>
      <c r="E51" s="245"/>
      <c r="F51" s="245"/>
      <c r="G51" s="245"/>
      <c r="H51" s="245"/>
      <c r="I51" s="245"/>
      <c r="J51" s="245"/>
      <c r="K51" s="245"/>
      <c r="L51" s="245"/>
      <c r="M51" s="155"/>
      <c r="N51" s="156"/>
    </row>
    <row r="52" spans="1:14" ht="14.1" customHeight="1">
      <c r="A52" s="158"/>
      <c r="B52" s="159"/>
      <c r="C52" s="255"/>
      <c r="D52" s="256"/>
      <c r="E52" s="629" t="s">
        <v>346</v>
      </c>
      <c r="F52" s="545"/>
      <c r="G52" s="545"/>
      <c r="H52" s="545"/>
      <c r="I52" s="545"/>
      <c r="J52" s="545"/>
      <c r="K52" s="545"/>
      <c r="L52" s="245"/>
      <c r="M52" s="155"/>
      <c r="N52" s="156"/>
    </row>
    <row r="53" spans="1:14">
      <c r="A53" s="158"/>
      <c r="B53" s="159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155"/>
      <c r="N53" s="156"/>
    </row>
    <row r="54" spans="1:14">
      <c r="A54" s="158"/>
      <c r="B54" s="159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155"/>
      <c r="N54" s="156"/>
    </row>
    <row r="55" spans="1:14">
      <c r="A55" s="158"/>
      <c r="B55" s="159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155"/>
      <c r="N55" s="156"/>
    </row>
    <row r="56" spans="1:14">
      <c r="A56" s="158"/>
      <c r="B56" s="159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155"/>
      <c r="N56" s="156"/>
    </row>
    <row r="57" spans="1:14">
      <c r="A57" s="158"/>
      <c r="B57" s="159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155"/>
      <c r="N57" s="156"/>
    </row>
    <row r="58" spans="1:14">
      <c r="A58" s="158"/>
      <c r="B58" s="159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155"/>
      <c r="N58" s="156"/>
    </row>
    <row r="59" spans="1:14">
      <c r="A59" s="158"/>
      <c r="B59" s="159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155"/>
      <c r="N59" s="156"/>
    </row>
    <row r="60" spans="1:14">
      <c r="A60" s="158"/>
      <c r="B60" s="159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155"/>
      <c r="N60" s="156"/>
    </row>
    <row r="61" spans="1:14">
      <c r="A61" s="158"/>
      <c r="B61" s="159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155"/>
      <c r="N61" s="156"/>
    </row>
    <row r="62" spans="1:14">
      <c r="A62" s="158"/>
      <c r="B62" s="159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155"/>
      <c r="N62" s="156"/>
    </row>
    <row r="63" spans="1:14">
      <c r="A63" s="158"/>
      <c r="B63" s="159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155"/>
      <c r="N63" s="156"/>
    </row>
    <row r="64" spans="1:14">
      <c r="A64" s="158"/>
      <c r="B64" s="159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155"/>
      <c r="N64" s="156"/>
    </row>
    <row r="65" spans="1:14">
      <c r="A65" s="158"/>
      <c r="B65" s="159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155"/>
      <c r="N65" s="156"/>
    </row>
    <row r="66" spans="1:14">
      <c r="A66" s="158"/>
      <c r="B66" s="159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155"/>
      <c r="N66" s="156"/>
    </row>
    <row r="67" spans="1:14">
      <c r="A67" s="158"/>
      <c r="B67" s="159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155"/>
      <c r="N67" s="156"/>
    </row>
    <row r="68" spans="1:14">
      <c r="A68" s="158"/>
      <c r="B68" s="159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155"/>
      <c r="N68" s="156"/>
    </row>
    <row r="69" spans="1:14">
      <c r="A69" s="158"/>
      <c r="B69" s="159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155"/>
      <c r="N69" s="156"/>
    </row>
    <row r="70" spans="1:14">
      <c r="A70" s="158"/>
      <c r="B70" s="159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155"/>
      <c r="N70" s="156"/>
    </row>
    <row r="71" spans="1:14" ht="13.5" thickBot="1">
      <c r="A71" s="158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4"/>
      <c r="N71" s="156"/>
    </row>
    <row r="72" spans="1:14" ht="29.1" customHeight="1" thickTop="1" thickBot="1">
      <c r="A72" s="165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13.5" thickTop="1"/>
  </sheetData>
  <mergeCells count="58">
    <mergeCell ref="C46:E46"/>
    <mergeCell ref="C47:E47"/>
    <mergeCell ref="C48:E48"/>
    <mergeCell ref="E52:K52"/>
    <mergeCell ref="C39:E39"/>
    <mergeCell ref="C40:E40"/>
    <mergeCell ref="C41:E41"/>
    <mergeCell ref="C43:E43"/>
    <mergeCell ref="C44:E44"/>
    <mergeCell ref="C45:E45"/>
    <mergeCell ref="C38:E38"/>
    <mergeCell ref="G29:H29"/>
    <mergeCell ref="I29:J29"/>
    <mergeCell ref="G30:H30"/>
    <mergeCell ref="I30:J30"/>
    <mergeCell ref="G35:H35"/>
    <mergeCell ref="I35:J35"/>
    <mergeCell ref="C37:E37"/>
    <mergeCell ref="G22:H22"/>
    <mergeCell ref="I22:J22"/>
    <mergeCell ref="G32:H32"/>
    <mergeCell ref="I32:J32"/>
    <mergeCell ref="G33:H33"/>
    <mergeCell ref="I33:J33"/>
    <mergeCell ref="G24:H24"/>
    <mergeCell ref="I24:J24"/>
    <mergeCell ref="G27:H27"/>
    <mergeCell ref="I27:J27"/>
    <mergeCell ref="G25:H25"/>
    <mergeCell ref="I25:J25"/>
    <mergeCell ref="G23:H23"/>
    <mergeCell ref="I23:J23"/>
    <mergeCell ref="G28:H28"/>
    <mergeCell ref="I28:J28"/>
    <mergeCell ref="G18:H18"/>
    <mergeCell ref="I18:J18"/>
    <mergeCell ref="G19:H19"/>
    <mergeCell ref="I19:J19"/>
    <mergeCell ref="G20:H20"/>
    <mergeCell ref="I20:J20"/>
    <mergeCell ref="G17:H17"/>
    <mergeCell ref="I17:J17"/>
    <mergeCell ref="E9:F9"/>
    <mergeCell ref="I9:J9"/>
    <mergeCell ref="E10:F10"/>
    <mergeCell ref="I10:J10"/>
    <mergeCell ref="E11:F11"/>
    <mergeCell ref="I11:J11"/>
    <mergeCell ref="E12:F12"/>
    <mergeCell ref="I12:J12"/>
    <mergeCell ref="I13:J13"/>
    <mergeCell ref="G16:H16"/>
    <mergeCell ref="I16:J16"/>
    <mergeCell ref="C3:L5"/>
    <mergeCell ref="C6:L6"/>
    <mergeCell ref="E8:F8"/>
    <mergeCell ref="I8:J8"/>
    <mergeCell ref="F1:L2"/>
  </mergeCells>
  <phoneticPr fontId="23" type="noConversion"/>
  <printOptions horizontalCentered="1" verticalCentered="1"/>
  <pageMargins left="0.5" right="0.5" top="0.5" bottom="0.5" header="0" footer="0"/>
  <pageSetup paperSize="3" orientation="portrait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73"/>
  <sheetViews>
    <sheetView showGridLines="0" topLeftCell="A28" workbookViewId="0">
      <selection activeCell="D47" sqref="D47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5" width="26.85546875" style="157" customWidth="1"/>
    <col min="16" max="16384" width="8.85546875" style="157"/>
  </cols>
  <sheetData>
    <row r="1" spans="1:14" s="324" customFormat="1" ht="29.1" customHeight="1" thickTop="1">
      <c r="A1" s="94"/>
      <c r="B1" s="95"/>
      <c r="C1" s="95"/>
      <c r="D1" s="95"/>
      <c r="E1" s="95"/>
      <c r="F1" s="471" t="s">
        <v>10</v>
      </c>
      <c r="G1" s="521"/>
      <c r="H1" s="521"/>
      <c r="I1" s="521"/>
      <c r="J1" s="521"/>
      <c r="K1" s="521"/>
      <c r="L1" s="521"/>
      <c r="M1" s="96"/>
      <c r="N1" s="97"/>
    </row>
    <row r="2" spans="1:14" s="324" customFormat="1" ht="192.7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325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325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325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266" customFormat="1" ht="18" customHeight="1">
      <c r="A7" s="107"/>
      <c r="B7" s="108"/>
      <c r="C7" s="109"/>
      <c r="D7" s="109"/>
      <c r="E7" s="487" t="s">
        <v>61</v>
      </c>
      <c r="F7" s="502"/>
      <c r="G7" s="262"/>
      <c r="H7" s="262"/>
      <c r="I7" s="487" t="s">
        <v>62</v>
      </c>
      <c r="J7" s="502"/>
      <c r="K7" s="262"/>
      <c r="L7" s="262"/>
      <c r="M7" s="104"/>
      <c r="N7" s="105"/>
    </row>
    <row r="8" spans="1:14" s="121" customFormat="1" ht="14.1" customHeight="1">
      <c r="A8" s="107"/>
      <c r="B8" s="108"/>
      <c r="C8" s="262"/>
      <c r="D8" s="262"/>
      <c r="E8" s="489" t="s">
        <v>221</v>
      </c>
      <c r="F8" s="490"/>
      <c r="G8" s="117"/>
      <c r="H8" s="117"/>
      <c r="I8" s="489" t="s">
        <v>176</v>
      </c>
      <c r="J8" s="490"/>
      <c r="K8" s="117"/>
      <c r="L8" s="117"/>
      <c r="M8" s="104"/>
      <c r="N8" s="105"/>
    </row>
    <row r="9" spans="1:14" s="121" customFormat="1" ht="14.1" customHeight="1">
      <c r="A9" s="107"/>
      <c r="B9" s="108"/>
      <c r="C9" s="117"/>
      <c r="D9" s="117"/>
      <c r="E9" s="489" t="s">
        <v>63</v>
      </c>
      <c r="F9" s="490"/>
      <c r="G9" s="117"/>
      <c r="H9" s="117"/>
      <c r="I9" s="489" t="s">
        <v>177</v>
      </c>
      <c r="J9" s="490"/>
      <c r="K9" s="117"/>
      <c r="L9" s="117"/>
      <c r="M9" s="104"/>
      <c r="N9" s="105"/>
    </row>
    <row r="10" spans="1:14" s="121" customFormat="1" ht="14.1" customHeight="1">
      <c r="A10" s="107"/>
      <c r="B10" s="108"/>
      <c r="C10" s="117"/>
      <c r="D10" s="117"/>
      <c r="E10" s="489" t="s">
        <v>64</v>
      </c>
      <c r="F10" s="490"/>
      <c r="G10" s="117"/>
      <c r="H10" s="117"/>
      <c r="I10" s="489" t="s">
        <v>178</v>
      </c>
      <c r="J10" s="490"/>
      <c r="K10" s="117"/>
      <c r="L10" s="117"/>
      <c r="M10" s="104"/>
      <c r="N10" s="105"/>
    </row>
    <row r="11" spans="1:14" s="121" customFormat="1" ht="14.1" customHeight="1">
      <c r="A11" s="107"/>
      <c r="B11" s="108"/>
      <c r="C11" s="117"/>
      <c r="D11" s="117"/>
      <c r="E11" s="489" t="s">
        <v>65</v>
      </c>
      <c r="F11" s="490"/>
      <c r="G11" s="117"/>
      <c r="H11" s="117"/>
      <c r="I11" s="489" t="s">
        <v>293</v>
      </c>
      <c r="J11" s="490"/>
      <c r="K11" s="117"/>
      <c r="L11" s="117"/>
      <c r="M11" s="104"/>
      <c r="N11" s="105"/>
    </row>
    <row r="12" spans="1:14" s="121" customFormat="1" ht="14.1" customHeight="1">
      <c r="A12" s="107"/>
      <c r="B12" s="108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04"/>
      <c r="N12" s="105"/>
    </row>
    <row r="13" spans="1:14" s="269" customFormat="1" ht="14.1" customHeight="1">
      <c r="A13" s="107"/>
      <c r="B13" s="108"/>
      <c r="C13" s="124" t="s">
        <v>131</v>
      </c>
      <c r="D13" s="125" t="s">
        <v>132</v>
      </c>
      <c r="E13" s="124" t="s">
        <v>133</v>
      </c>
      <c r="F13" s="124" t="s">
        <v>43</v>
      </c>
      <c r="G13" s="485" t="s">
        <v>135</v>
      </c>
      <c r="H13" s="485"/>
      <c r="I13" s="485" t="s">
        <v>136</v>
      </c>
      <c r="J13" s="485"/>
      <c r="K13" s="124" t="s">
        <v>44</v>
      </c>
      <c r="L13" s="124" t="s">
        <v>137</v>
      </c>
      <c r="M13" s="104"/>
      <c r="N13" s="105"/>
    </row>
    <row r="14" spans="1:14" s="269" customFormat="1" ht="14.1" customHeight="1">
      <c r="A14" s="107"/>
      <c r="B14" s="108"/>
      <c r="C14" s="271">
        <v>42209</v>
      </c>
      <c r="D14" s="283">
        <v>0.79861111111111116</v>
      </c>
      <c r="E14" s="274">
        <v>9</v>
      </c>
      <c r="F14" s="274">
        <v>1</v>
      </c>
      <c r="G14" s="546" t="str">
        <f>E9</f>
        <v>NW United FC 05 Classic</v>
      </c>
      <c r="H14" s="547"/>
      <c r="I14" s="546" t="str">
        <f>E8</f>
        <v>CWSA G05 Navy</v>
      </c>
      <c r="J14" s="546"/>
      <c r="K14" s="275">
        <v>0</v>
      </c>
      <c r="L14" s="363" t="s">
        <v>66</v>
      </c>
      <c r="M14" s="104"/>
      <c r="N14" s="105"/>
    </row>
    <row r="15" spans="1:14" s="269" customFormat="1" ht="14.1" customHeight="1">
      <c r="A15" s="107"/>
      <c r="B15" s="108"/>
      <c r="C15" s="271">
        <v>42209</v>
      </c>
      <c r="D15" s="283">
        <v>0.79861111111111116</v>
      </c>
      <c r="E15" s="274">
        <v>10</v>
      </c>
      <c r="F15" s="274">
        <v>0</v>
      </c>
      <c r="G15" s="546" t="str">
        <f>I10</f>
        <v>FPSC Fury G04 Black</v>
      </c>
      <c r="H15" s="547"/>
      <c r="I15" s="546" t="str">
        <f>I11</f>
        <v>ISC Gunners G04B</v>
      </c>
      <c r="J15" s="546"/>
      <c r="K15" s="275">
        <v>2</v>
      </c>
      <c r="L15" s="363" t="s">
        <v>67</v>
      </c>
      <c r="M15" s="104"/>
      <c r="N15" s="105"/>
    </row>
    <row r="16" spans="1:14" s="269" customFormat="1" ht="14.1" customHeight="1">
      <c r="A16" s="107"/>
      <c r="B16" s="108"/>
      <c r="C16" s="271">
        <v>42209</v>
      </c>
      <c r="D16" s="283">
        <v>0.84375</v>
      </c>
      <c r="E16" s="274">
        <v>9</v>
      </c>
      <c r="F16" s="274">
        <v>4</v>
      </c>
      <c r="G16" s="546" t="str">
        <f>E10</f>
        <v>ISC Gunners Premier G05/06</v>
      </c>
      <c r="H16" s="547"/>
      <c r="I16" s="546" t="str">
        <f>E11</f>
        <v>CWSA G05 White</v>
      </c>
      <c r="J16" s="546"/>
      <c r="K16" s="275">
        <v>0</v>
      </c>
      <c r="L16" s="363" t="s">
        <v>66</v>
      </c>
      <c r="M16" s="104"/>
      <c r="N16" s="105"/>
    </row>
    <row r="17" spans="1:14" s="269" customFormat="1" ht="14.1" customHeight="1">
      <c r="A17" s="107"/>
      <c r="B17" s="108"/>
      <c r="C17" s="271">
        <v>42209</v>
      </c>
      <c r="D17" s="283">
        <v>0.84375</v>
      </c>
      <c r="E17" s="274">
        <v>10</v>
      </c>
      <c r="F17" s="274">
        <v>1</v>
      </c>
      <c r="G17" s="546" t="str">
        <f>I8</f>
        <v>Calgary Foothills Pumas</v>
      </c>
      <c r="H17" s="547"/>
      <c r="I17" s="546" t="str">
        <f>I9</f>
        <v>Eastside FC GU11 04 Blue C</v>
      </c>
      <c r="J17" s="546"/>
      <c r="K17" s="275">
        <v>2</v>
      </c>
      <c r="L17" s="363" t="s">
        <v>67</v>
      </c>
      <c r="M17" s="104"/>
      <c r="N17" s="105"/>
    </row>
    <row r="18" spans="1:14" s="269" customFormat="1" ht="6.75" customHeight="1">
      <c r="A18" s="107"/>
      <c r="B18" s="108"/>
      <c r="C18" s="277"/>
      <c r="D18" s="278"/>
      <c r="E18" s="279"/>
      <c r="F18" s="279"/>
      <c r="G18" s="280"/>
      <c r="H18" s="281"/>
      <c r="I18" s="280"/>
      <c r="J18" s="280"/>
      <c r="K18" s="282"/>
      <c r="L18" s="364"/>
      <c r="M18" s="104"/>
      <c r="N18" s="105"/>
    </row>
    <row r="19" spans="1:14" s="269" customFormat="1" ht="14.1" customHeight="1">
      <c r="A19" s="107"/>
      <c r="B19" s="108"/>
      <c r="C19" s="271">
        <v>42210</v>
      </c>
      <c r="D19" s="283">
        <v>0.48958333333333331</v>
      </c>
      <c r="E19" s="274">
        <v>9</v>
      </c>
      <c r="F19" s="274">
        <v>0</v>
      </c>
      <c r="G19" s="602" t="str">
        <f>E11</f>
        <v>CWSA G05 White</v>
      </c>
      <c r="H19" s="603"/>
      <c r="I19" s="546" t="str">
        <f>E9</f>
        <v>NW United FC 05 Classic</v>
      </c>
      <c r="J19" s="546"/>
      <c r="K19" s="275">
        <v>3</v>
      </c>
      <c r="L19" s="363" t="s">
        <v>66</v>
      </c>
      <c r="M19" s="104"/>
      <c r="N19" s="105"/>
    </row>
    <row r="20" spans="1:14" s="269" customFormat="1" ht="14.1" customHeight="1">
      <c r="A20" s="107"/>
      <c r="B20" s="108"/>
      <c r="C20" s="271">
        <v>42210</v>
      </c>
      <c r="D20" s="283">
        <v>0.48958333333333331</v>
      </c>
      <c r="E20" s="274">
        <v>10</v>
      </c>
      <c r="F20" s="274">
        <v>8</v>
      </c>
      <c r="G20" s="546" t="str">
        <f>I9</f>
        <v>Eastside FC GU11 04 Blue C</v>
      </c>
      <c r="H20" s="547"/>
      <c r="I20" s="546" t="str">
        <f>I10</f>
        <v>FPSC Fury G04 Black</v>
      </c>
      <c r="J20" s="546"/>
      <c r="K20" s="466" t="s">
        <v>296</v>
      </c>
      <c r="L20" s="363" t="s">
        <v>67</v>
      </c>
      <c r="M20" s="104"/>
      <c r="N20" s="105"/>
    </row>
    <row r="21" spans="1:14" s="269" customFormat="1" ht="14.1" customHeight="1">
      <c r="A21" s="107"/>
      <c r="B21" s="108"/>
      <c r="C21" s="271">
        <v>42210</v>
      </c>
      <c r="D21" s="283">
        <v>0.53472222222222221</v>
      </c>
      <c r="E21" s="274">
        <v>9</v>
      </c>
      <c r="F21" s="274">
        <v>6</v>
      </c>
      <c r="G21" s="602" t="str">
        <f>E8</f>
        <v>CWSA G05 Navy</v>
      </c>
      <c r="H21" s="603"/>
      <c r="I21" s="546" t="str">
        <f>E10</f>
        <v>ISC Gunners Premier G05/06</v>
      </c>
      <c r="J21" s="546"/>
      <c r="K21" s="275">
        <v>3</v>
      </c>
      <c r="L21" s="363" t="s">
        <v>66</v>
      </c>
      <c r="M21" s="104"/>
      <c r="N21" s="105"/>
    </row>
    <row r="22" spans="1:14" s="269" customFormat="1" ht="14.1" customHeight="1">
      <c r="A22" s="107"/>
      <c r="B22" s="108"/>
      <c r="C22" s="271">
        <v>42210</v>
      </c>
      <c r="D22" s="283">
        <v>0.53472222222222221</v>
      </c>
      <c r="E22" s="274">
        <v>10</v>
      </c>
      <c r="F22" s="274">
        <v>0</v>
      </c>
      <c r="G22" s="546" t="str">
        <f>I11</f>
        <v>ISC Gunners G04B</v>
      </c>
      <c r="H22" s="547"/>
      <c r="I22" s="546" t="str">
        <f>I8</f>
        <v>Calgary Foothills Pumas</v>
      </c>
      <c r="J22" s="546"/>
      <c r="K22" s="275">
        <v>2</v>
      </c>
      <c r="L22" s="363" t="s">
        <v>67</v>
      </c>
      <c r="M22" s="104"/>
      <c r="N22" s="105"/>
    </row>
    <row r="23" spans="1:14" s="269" customFormat="1" ht="6.75" customHeight="1">
      <c r="A23" s="107"/>
      <c r="B23" s="108"/>
      <c r="C23" s="277"/>
      <c r="D23" s="278"/>
      <c r="E23" s="279"/>
      <c r="F23" s="279"/>
      <c r="G23" s="280"/>
      <c r="H23" s="284"/>
      <c r="I23" s="280"/>
      <c r="J23" s="280"/>
      <c r="K23" s="282"/>
      <c r="L23" s="364"/>
      <c r="M23" s="104"/>
      <c r="N23" s="105"/>
    </row>
    <row r="24" spans="1:14" s="269" customFormat="1" ht="14.1" customHeight="1">
      <c r="A24" s="107"/>
      <c r="B24" s="108"/>
      <c r="C24" s="271">
        <v>42210</v>
      </c>
      <c r="D24" s="283">
        <v>0.76041666666666663</v>
      </c>
      <c r="E24" s="274">
        <v>9</v>
      </c>
      <c r="F24" s="274">
        <v>0</v>
      </c>
      <c r="G24" s="546" t="str">
        <f>E8</f>
        <v>CWSA G05 Navy</v>
      </c>
      <c r="H24" s="547"/>
      <c r="I24" s="546" t="str">
        <f>I9</f>
        <v>Eastside FC GU11 04 Blue C</v>
      </c>
      <c r="J24" s="546"/>
      <c r="K24" s="275">
        <v>4</v>
      </c>
      <c r="L24" s="363" t="s">
        <v>60</v>
      </c>
      <c r="M24" s="104"/>
      <c r="N24" s="105"/>
    </row>
    <row r="25" spans="1:14" s="269" customFormat="1" ht="14.1" customHeight="1">
      <c r="A25" s="107"/>
      <c r="B25" s="108"/>
      <c r="C25" s="271">
        <v>42210</v>
      </c>
      <c r="D25" s="283">
        <v>0.76041666666666663</v>
      </c>
      <c r="E25" s="274">
        <v>10</v>
      </c>
      <c r="F25" s="274">
        <v>1</v>
      </c>
      <c r="G25" s="546" t="str">
        <f>E9</f>
        <v>NW United FC 05 Classic</v>
      </c>
      <c r="H25" s="547"/>
      <c r="I25" s="546" t="str">
        <f>I10</f>
        <v>FPSC Fury G04 Black</v>
      </c>
      <c r="J25" s="546"/>
      <c r="K25" s="275">
        <v>2</v>
      </c>
      <c r="L25" s="363" t="s">
        <v>60</v>
      </c>
      <c r="M25" s="104"/>
      <c r="N25" s="105"/>
    </row>
    <row r="26" spans="1:14" s="269" customFormat="1" ht="14.1" customHeight="1">
      <c r="A26" s="107"/>
      <c r="B26" s="108"/>
      <c r="C26" s="271">
        <v>42210</v>
      </c>
      <c r="D26" s="283">
        <v>0.80555555555555547</v>
      </c>
      <c r="E26" s="274">
        <v>9</v>
      </c>
      <c r="F26" s="274">
        <v>0</v>
      </c>
      <c r="G26" s="546" t="str">
        <f>E10</f>
        <v>ISC Gunners Premier G05/06</v>
      </c>
      <c r="H26" s="547"/>
      <c r="I26" s="546" t="str">
        <f>I8</f>
        <v>Calgary Foothills Pumas</v>
      </c>
      <c r="J26" s="547"/>
      <c r="K26" s="275">
        <v>10</v>
      </c>
      <c r="L26" s="363" t="s">
        <v>60</v>
      </c>
      <c r="M26" s="104"/>
      <c r="N26" s="105"/>
    </row>
    <row r="27" spans="1:14" s="269" customFormat="1" ht="14.1" customHeight="1">
      <c r="A27" s="107"/>
      <c r="B27" s="108"/>
      <c r="C27" s="271">
        <v>42210</v>
      </c>
      <c r="D27" s="283">
        <v>0.80555555555555547</v>
      </c>
      <c r="E27" s="274">
        <v>10</v>
      </c>
      <c r="F27" s="274">
        <v>0</v>
      </c>
      <c r="G27" s="546" t="str">
        <f>E11</f>
        <v>CWSA G05 White</v>
      </c>
      <c r="H27" s="547"/>
      <c r="I27" s="546" t="str">
        <f>I11</f>
        <v>ISC Gunners G04B</v>
      </c>
      <c r="J27" s="546"/>
      <c r="K27" s="275">
        <v>4</v>
      </c>
      <c r="L27" s="363" t="s">
        <v>60</v>
      </c>
      <c r="M27" s="104"/>
      <c r="N27" s="105"/>
    </row>
    <row r="28" spans="1:14" s="269" customFormat="1" ht="6.75" customHeight="1">
      <c r="A28" s="107"/>
      <c r="B28" s="108"/>
      <c r="C28" s="277"/>
      <c r="D28" s="278"/>
      <c r="E28" s="279"/>
      <c r="F28" s="279"/>
      <c r="G28" s="280"/>
      <c r="H28" s="281"/>
      <c r="I28" s="280"/>
      <c r="J28" s="280"/>
      <c r="K28" s="282"/>
      <c r="L28" s="364"/>
      <c r="M28" s="104"/>
      <c r="N28" s="105"/>
    </row>
    <row r="29" spans="1:14" s="269" customFormat="1" ht="14.1" customHeight="1">
      <c r="A29" s="107"/>
      <c r="B29" s="108"/>
      <c r="C29" s="271">
        <v>42211</v>
      </c>
      <c r="D29" s="283">
        <v>0.54166666666666663</v>
      </c>
      <c r="E29" s="274">
        <v>9</v>
      </c>
      <c r="F29" s="274"/>
      <c r="G29" s="606" t="s">
        <v>78</v>
      </c>
      <c r="H29" s="547"/>
      <c r="I29" s="606" t="s">
        <v>79</v>
      </c>
      <c r="J29" s="606"/>
      <c r="K29" s="285"/>
      <c r="L29" s="363" t="s">
        <v>76</v>
      </c>
      <c r="M29" s="104"/>
      <c r="N29" s="105"/>
    </row>
    <row r="30" spans="1:14" s="269" customFormat="1" ht="6.75" customHeight="1">
      <c r="A30" s="107"/>
      <c r="B30" s="108"/>
      <c r="C30" s="277"/>
      <c r="D30" s="278"/>
      <c r="E30" s="279"/>
      <c r="F30" s="279"/>
      <c r="G30" s="280"/>
      <c r="H30" s="281"/>
      <c r="I30" s="280"/>
      <c r="J30" s="280"/>
      <c r="K30" s="282"/>
      <c r="L30" s="364"/>
      <c r="M30" s="104"/>
      <c r="N30" s="105"/>
    </row>
    <row r="31" spans="1:14" s="269" customFormat="1" ht="14.1" customHeight="1">
      <c r="A31" s="107"/>
      <c r="B31" s="108"/>
      <c r="C31" s="271">
        <v>42211</v>
      </c>
      <c r="D31" s="283">
        <v>0.54166666666666663</v>
      </c>
      <c r="E31" s="274">
        <v>10</v>
      </c>
      <c r="F31" s="274"/>
      <c r="G31" s="606" t="s">
        <v>80</v>
      </c>
      <c r="H31" s="547"/>
      <c r="I31" s="606" t="s">
        <v>81</v>
      </c>
      <c r="J31" s="606"/>
      <c r="K31" s="285"/>
      <c r="L31" s="363" t="s">
        <v>77</v>
      </c>
      <c r="M31" s="104"/>
      <c r="N31" s="105"/>
    </row>
    <row r="32" spans="1:14" s="269" customFormat="1" ht="14.1" customHeight="1">
      <c r="A32" s="107"/>
      <c r="B32" s="108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104"/>
      <c r="N32" s="105"/>
    </row>
    <row r="33" spans="1:14" s="269" customFormat="1" ht="14.1" customHeight="1">
      <c r="A33" s="107"/>
      <c r="B33" s="108"/>
      <c r="C33" s="286"/>
      <c r="D33" s="495" t="str">
        <f>E7</f>
        <v>U10 Group</v>
      </c>
      <c r="E33" s="496"/>
      <c r="F33" s="148" t="s">
        <v>144</v>
      </c>
      <c r="G33" s="149" t="s">
        <v>145</v>
      </c>
      <c r="H33" s="148" t="s">
        <v>146</v>
      </c>
      <c r="I33" s="149" t="s">
        <v>147</v>
      </c>
      <c r="J33" s="148" t="s">
        <v>148</v>
      </c>
      <c r="K33" s="149" t="s">
        <v>149</v>
      </c>
      <c r="L33" s="286"/>
      <c r="M33" s="104"/>
      <c r="N33" s="105"/>
    </row>
    <row r="34" spans="1:14" s="269" customFormat="1" ht="14.1" customHeight="1">
      <c r="A34" s="107"/>
      <c r="B34" s="108"/>
      <c r="C34" s="286"/>
      <c r="D34" s="548" t="str">
        <f>E8</f>
        <v>CWSA G05 Navy</v>
      </c>
      <c r="E34" s="549"/>
      <c r="F34" s="287">
        <v>0</v>
      </c>
      <c r="G34" s="287">
        <v>9</v>
      </c>
      <c r="H34" s="287">
        <v>0</v>
      </c>
      <c r="I34" s="287"/>
      <c r="J34" s="287"/>
      <c r="K34" s="287">
        <v>9</v>
      </c>
      <c r="L34" s="286"/>
      <c r="M34" s="104"/>
      <c r="N34" s="105"/>
    </row>
    <row r="35" spans="1:14" s="269" customFormat="1" ht="14.1" customHeight="1">
      <c r="A35" s="107"/>
      <c r="B35" s="108"/>
      <c r="C35" s="286"/>
      <c r="D35" s="548" t="str">
        <f>E9</f>
        <v>NW United FC 05 Classic</v>
      </c>
      <c r="E35" s="549"/>
      <c r="F35" s="287">
        <v>8</v>
      </c>
      <c r="G35" s="287">
        <v>10</v>
      </c>
      <c r="H35" s="287">
        <v>1</v>
      </c>
      <c r="I35" s="287"/>
      <c r="J35" s="287"/>
      <c r="K35" s="287">
        <v>19</v>
      </c>
      <c r="L35" s="286"/>
      <c r="M35" s="104"/>
      <c r="N35" s="105"/>
    </row>
    <row r="36" spans="1:14" s="269" customFormat="1" ht="14.1" customHeight="1">
      <c r="A36" s="107"/>
      <c r="B36" s="108"/>
      <c r="C36" s="286"/>
      <c r="D36" s="548" t="str">
        <f>E10</f>
        <v>ISC Gunners Premier G05/06</v>
      </c>
      <c r="E36" s="549"/>
      <c r="F36" s="287">
        <v>10</v>
      </c>
      <c r="G36" s="287">
        <v>3</v>
      </c>
      <c r="H36" s="287">
        <v>0</v>
      </c>
      <c r="I36" s="287"/>
      <c r="J36" s="287"/>
      <c r="K36" s="287">
        <v>13</v>
      </c>
      <c r="L36" s="286"/>
      <c r="M36" s="104"/>
      <c r="N36" s="105"/>
    </row>
    <row r="37" spans="1:14" s="269" customFormat="1" ht="14.1" customHeight="1">
      <c r="A37" s="107"/>
      <c r="B37" s="108"/>
      <c r="C37" s="286"/>
      <c r="D37" s="548" t="str">
        <f>E11</f>
        <v>CWSA G05 White</v>
      </c>
      <c r="E37" s="549"/>
      <c r="F37" s="287">
        <v>0</v>
      </c>
      <c r="G37" s="287">
        <v>0</v>
      </c>
      <c r="H37" s="287">
        <v>0</v>
      </c>
      <c r="I37" s="287"/>
      <c r="J37" s="287"/>
      <c r="K37" s="287">
        <v>0</v>
      </c>
      <c r="L37" s="286"/>
      <c r="M37" s="104"/>
      <c r="N37" s="105"/>
    </row>
    <row r="38" spans="1:14" s="269" customFormat="1" ht="6.75" customHeight="1">
      <c r="A38" s="107"/>
      <c r="B38" s="108"/>
      <c r="C38" s="286"/>
      <c r="D38" s="281"/>
      <c r="E38" s="281"/>
      <c r="F38" s="288"/>
      <c r="G38" s="288"/>
      <c r="H38" s="288"/>
      <c r="I38" s="288"/>
      <c r="J38" s="288"/>
      <c r="K38" s="288"/>
      <c r="L38" s="286"/>
      <c r="M38" s="104"/>
      <c r="N38" s="105"/>
    </row>
    <row r="39" spans="1:14" s="269" customFormat="1" ht="14.1" customHeight="1">
      <c r="A39" s="107"/>
      <c r="B39" s="108"/>
      <c r="C39" s="286"/>
      <c r="D39" s="495" t="str">
        <f>I7</f>
        <v>U11 Group</v>
      </c>
      <c r="E39" s="496"/>
      <c r="F39" s="148" t="s">
        <v>144</v>
      </c>
      <c r="G39" s="149" t="s">
        <v>145</v>
      </c>
      <c r="H39" s="148" t="s">
        <v>146</v>
      </c>
      <c r="I39" s="149" t="s">
        <v>147</v>
      </c>
      <c r="J39" s="148" t="s">
        <v>148</v>
      </c>
      <c r="K39" s="149" t="s">
        <v>149</v>
      </c>
      <c r="L39" s="286"/>
      <c r="M39" s="104"/>
      <c r="N39" s="105"/>
    </row>
    <row r="40" spans="1:14" s="269" customFormat="1" ht="14.1" customHeight="1">
      <c r="A40" s="107"/>
      <c r="B40" s="108"/>
      <c r="C40" s="286"/>
      <c r="D40" s="548" t="str">
        <f>I8</f>
        <v>Calgary Foothills Pumas</v>
      </c>
      <c r="E40" s="549"/>
      <c r="F40" s="287">
        <v>1</v>
      </c>
      <c r="G40" s="287">
        <v>9</v>
      </c>
      <c r="H40" s="287">
        <v>10</v>
      </c>
      <c r="I40" s="287"/>
      <c r="J40" s="287"/>
      <c r="K40" s="287">
        <v>20</v>
      </c>
      <c r="L40" s="286"/>
      <c r="M40" s="104"/>
      <c r="N40" s="105"/>
    </row>
    <row r="41" spans="1:14" s="269" customFormat="1" ht="14.1" customHeight="1">
      <c r="A41" s="107"/>
      <c r="B41" s="108"/>
      <c r="C41" s="286"/>
      <c r="D41" s="548" t="str">
        <f>I9</f>
        <v>Eastside FC GU11 04 Blue C</v>
      </c>
      <c r="E41" s="549"/>
      <c r="F41" s="287">
        <v>8</v>
      </c>
      <c r="G41" s="287">
        <v>10</v>
      </c>
      <c r="H41" s="287">
        <v>10</v>
      </c>
      <c r="I41" s="287"/>
      <c r="J41" s="287"/>
      <c r="K41" s="287">
        <v>28</v>
      </c>
      <c r="L41" s="286"/>
      <c r="M41" s="104"/>
      <c r="N41" s="105"/>
    </row>
    <row r="42" spans="1:14" s="269" customFormat="1" ht="14.1" customHeight="1">
      <c r="A42" s="107"/>
      <c r="B42" s="108"/>
      <c r="C42" s="286"/>
      <c r="D42" s="548" t="str">
        <f>I10</f>
        <v>FPSC Fury G04 Black</v>
      </c>
      <c r="E42" s="549"/>
      <c r="F42" s="287">
        <v>0</v>
      </c>
      <c r="G42" s="287">
        <v>0</v>
      </c>
      <c r="H42" s="287">
        <v>8</v>
      </c>
      <c r="I42" s="287"/>
      <c r="J42" s="287"/>
      <c r="K42" s="287">
        <v>8</v>
      </c>
      <c r="L42" s="286"/>
      <c r="M42" s="104"/>
      <c r="N42" s="105"/>
    </row>
    <row r="43" spans="1:14" s="269" customFormat="1" ht="14.1" customHeight="1">
      <c r="A43" s="107"/>
      <c r="B43" s="108"/>
      <c r="C43" s="286"/>
      <c r="D43" s="548" t="str">
        <f>I11</f>
        <v>ISC Gunners G04B</v>
      </c>
      <c r="E43" s="549"/>
      <c r="F43" s="287">
        <v>9</v>
      </c>
      <c r="G43" s="287">
        <v>0</v>
      </c>
      <c r="H43" s="287">
        <v>10</v>
      </c>
      <c r="I43" s="287"/>
      <c r="J43" s="287"/>
      <c r="K43" s="287">
        <v>19</v>
      </c>
      <c r="L43" s="286"/>
      <c r="M43" s="104"/>
      <c r="N43" s="105"/>
    </row>
    <row r="44" spans="1:14" s="269" customFormat="1" ht="14.1" customHeight="1">
      <c r="A44" s="107"/>
      <c r="B44" s="108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104"/>
      <c r="N44" s="105"/>
    </row>
    <row r="45" spans="1:14" ht="14.1" customHeight="1">
      <c r="A45" s="107"/>
      <c r="B45" s="108"/>
      <c r="C45" s="289"/>
      <c r="D45" s="153" t="s">
        <v>82</v>
      </c>
      <c r="E45" s="154"/>
      <c r="F45" s="154"/>
      <c r="G45" s="154"/>
      <c r="H45" s="154"/>
      <c r="I45" s="154"/>
      <c r="J45" s="154"/>
      <c r="K45" s="154"/>
      <c r="L45" s="154"/>
      <c r="M45" s="104"/>
      <c r="N45" s="105"/>
    </row>
    <row r="46" spans="1:14" ht="14.1" customHeight="1">
      <c r="A46" s="107"/>
      <c r="B46" s="108"/>
      <c r="C46" s="160"/>
      <c r="D46" s="161"/>
      <c r="E46" s="514" t="s">
        <v>359</v>
      </c>
      <c r="F46" s="499"/>
      <c r="G46" s="499"/>
      <c r="H46" s="499"/>
      <c r="I46" s="499"/>
      <c r="J46" s="499"/>
      <c r="K46" s="499"/>
      <c r="L46" s="154"/>
      <c r="M46" s="104"/>
      <c r="N46" s="105"/>
    </row>
    <row r="47" spans="1:14" ht="14.1" customHeight="1">
      <c r="A47" s="107"/>
      <c r="B47" s="108"/>
      <c r="C47" s="160"/>
      <c r="D47" s="653" t="s">
        <v>360</v>
      </c>
      <c r="E47" s="651"/>
      <c r="F47" s="652"/>
      <c r="G47" s="652"/>
      <c r="H47" s="652"/>
      <c r="I47" s="652"/>
      <c r="J47" s="652"/>
      <c r="K47" s="652"/>
      <c r="L47" s="154"/>
      <c r="M47" s="104"/>
      <c r="N47" s="105"/>
    </row>
    <row r="48" spans="1:14" ht="13.5" customHeight="1">
      <c r="A48" s="107"/>
      <c r="B48" s="108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04"/>
      <c r="N48" s="105"/>
    </row>
    <row r="49" spans="1:14" ht="13.5" customHeight="1">
      <c r="A49" s="107"/>
      <c r="B49" s="108"/>
      <c r="C49" s="154"/>
      <c r="D49" s="153" t="s">
        <v>83</v>
      </c>
      <c r="E49" s="154"/>
      <c r="F49" s="154"/>
      <c r="G49" s="154"/>
      <c r="H49" s="154"/>
      <c r="I49" s="154"/>
      <c r="J49" s="154"/>
      <c r="K49" s="154"/>
      <c r="L49" s="154"/>
      <c r="M49" s="104"/>
      <c r="N49" s="105"/>
    </row>
    <row r="50" spans="1:14" ht="13.5" customHeight="1">
      <c r="A50" s="107"/>
      <c r="B50" s="108"/>
      <c r="C50" s="154"/>
      <c r="D50" s="161"/>
      <c r="E50" s="514" t="s">
        <v>347</v>
      </c>
      <c r="F50" s="499"/>
      <c r="G50" s="499"/>
      <c r="H50" s="499"/>
      <c r="I50" s="499"/>
      <c r="J50" s="499"/>
      <c r="K50" s="499"/>
      <c r="L50" s="154"/>
      <c r="M50" s="104"/>
      <c r="N50" s="105"/>
    </row>
    <row r="51" spans="1:14">
      <c r="A51" s="107"/>
      <c r="B51" s="108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04"/>
      <c r="N51" s="105"/>
    </row>
    <row r="52" spans="1:14">
      <c r="A52" s="107"/>
      <c r="B52" s="108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04"/>
      <c r="N52" s="105"/>
    </row>
    <row r="53" spans="1:14">
      <c r="A53" s="107"/>
      <c r="B53" s="108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04"/>
      <c r="N53" s="105"/>
    </row>
    <row r="54" spans="1:14">
      <c r="A54" s="107"/>
      <c r="B54" s="108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04"/>
      <c r="N54" s="105"/>
    </row>
    <row r="55" spans="1:14">
      <c r="A55" s="107"/>
      <c r="B55" s="108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04"/>
      <c r="N55" s="105"/>
    </row>
    <row r="56" spans="1:14">
      <c r="A56" s="107"/>
      <c r="B56" s="108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04"/>
      <c r="N56" s="105"/>
    </row>
    <row r="57" spans="1:14">
      <c r="A57" s="107"/>
      <c r="B57" s="108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04"/>
      <c r="N57" s="105"/>
    </row>
    <row r="58" spans="1:14">
      <c r="A58" s="107"/>
      <c r="B58" s="108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04"/>
      <c r="N58" s="105"/>
    </row>
    <row r="59" spans="1:14">
      <c r="A59" s="107"/>
      <c r="B59" s="108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04"/>
      <c r="N59" s="105"/>
    </row>
    <row r="60" spans="1:14">
      <c r="A60" s="107"/>
      <c r="B60" s="108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04"/>
      <c r="N60" s="105"/>
    </row>
    <row r="61" spans="1:14">
      <c r="A61" s="107"/>
      <c r="B61" s="108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04"/>
      <c r="N61" s="105"/>
    </row>
    <row r="62" spans="1:14">
      <c r="A62" s="107"/>
      <c r="B62" s="108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04"/>
      <c r="N62" s="105"/>
    </row>
    <row r="63" spans="1:14">
      <c r="A63" s="107"/>
      <c r="B63" s="108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04"/>
      <c r="N63" s="105"/>
    </row>
    <row r="64" spans="1:14" s="366" customFormat="1">
      <c r="A64" s="107"/>
      <c r="B64" s="108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104"/>
      <c r="N64" s="105"/>
    </row>
    <row r="65" spans="1:14">
      <c r="A65" s="107"/>
      <c r="B65" s="108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04"/>
      <c r="N65" s="105"/>
    </row>
    <row r="66" spans="1:14">
      <c r="A66" s="107"/>
      <c r="B66" s="108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04"/>
      <c r="N66" s="105"/>
    </row>
    <row r="67" spans="1:14">
      <c r="A67" s="107"/>
      <c r="B67" s="108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04"/>
      <c r="N67" s="105"/>
    </row>
    <row r="68" spans="1:14">
      <c r="A68" s="107"/>
      <c r="B68" s="108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04"/>
      <c r="N68" s="105"/>
    </row>
    <row r="69" spans="1:14">
      <c r="A69" s="107"/>
      <c r="B69" s="108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04"/>
      <c r="N69" s="105"/>
    </row>
    <row r="70" spans="1:14">
      <c r="A70" s="107"/>
      <c r="B70" s="108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04"/>
      <c r="N70" s="105"/>
    </row>
    <row r="71" spans="1:14" ht="13.5" thickBot="1">
      <c r="A71" s="82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9"/>
      <c r="N71" s="84"/>
    </row>
    <row r="72" spans="1:14" ht="29.1" customHeight="1" thickTop="1" thickBot="1">
      <c r="A72" s="8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6"/>
    </row>
    <row r="73" spans="1:14" ht="13.5" thickTop="1"/>
  </sheetData>
  <mergeCells count="54">
    <mergeCell ref="G31:H31"/>
    <mergeCell ref="I31:J31"/>
    <mergeCell ref="E50:K50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  <mergeCell ref="D43:E43"/>
    <mergeCell ref="E46:K46"/>
    <mergeCell ref="G26:H26"/>
    <mergeCell ref="I26:J26"/>
    <mergeCell ref="G27:H27"/>
    <mergeCell ref="I27:J27"/>
    <mergeCell ref="G29:H29"/>
    <mergeCell ref="I29:J29"/>
    <mergeCell ref="G22:H22"/>
    <mergeCell ref="I22:J22"/>
    <mergeCell ref="G24:H24"/>
    <mergeCell ref="I24:J24"/>
    <mergeCell ref="G25:H25"/>
    <mergeCell ref="I25:J25"/>
    <mergeCell ref="G19:H19"/>
    <mergeCell ref="I19:J19"/>
    <mergeCell ref="G21:H21"/>
    <mergeCell ref="I21:J21"/>
    <mergeCell ref="G20:H20"/>
    <mergeCell ref="I20:J20"/>
    <mergeCell ref="G13:H13"/>
    <mergeCell ref="I13:J13"/>
    <mergeCell ref="G14:H14"/>
    <mergeCell ref="I14:J14"/>
    <mergeCell ref="G17:H17"/>
    <mergeCell ref="I17:J17"/>
    <mergeCell ref="G15:H15"/>
    <mergeCell ref="I15:J15"/>
    <mergeCell ref="G16:H16"/>
    <mergeCell ref="I16:J16"/>
    <mergeCell ref="E9:F9"/>
    <mergeCell ref="I9:J9"/>
    <mergeCell ref="E10:F10"/>
    <mergeCell ref="I10:J10"/>
    <mergeCell ref="E11:F11"/>
    <mergeCell ref="I11:J11"/>
    <mergeCell ref="E7:F7"/>
    <mergeCell ref="I7:J7"/>
    <mergeCell ref="E8:F8"/>
    <mergeCell ref="I8:J8"/>
    <mergeCell ref="F1:L2"/>
    <mergeCell ref="C3:L5"/>
  </mergeCells>
  <phoneticPr fontId="23" type="noConversion"/>
  <printOptions horizontalCentered="1" verticalCentered="1"/>
  <pageMargins left="0.5" right="0.5" top="0.5" bottom="0.5" header="0" footer="0"/>
  <pageSetup paperSize="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75"/>
  <sheetViews>
    <sheetView showGridLines="0" workbookViewId="0">
      <selection activeCell="E40" sqref="E40:K40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11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266" customFormat="1" ht="18" customHeight="1">
      <c r="A7" s="107"/>
      <c r="B7" s="108"/>
      <c r="C7" s="109"/>
      <c r="D7" s="109"/>
      <c r="E7" s="487" t="s">
        <v>56</v>
      </c>
      <c r="F7" s="502"/>
      <c r="G7" s="262"/>
      <c r="H7" s="263"/>
      <c r="I7" s="503" t="s">
        <v>1</v>
      </c>
      <c r="J7" s="504"/>
      <c r="K7" s="262"/>
      <c r="L7" s="262"/>
      <c r="M7" s="264"/>
      <c r="N7" s="265"/>
    </row>
    <row r="8" spans="1:14" s="121" customFormat="1" ht="14.1" customHeight="1">
      <c r="A8" s="267"/>
      <c r="B8" s="268"/>
      <c r="C8" s="262"/>
      <c r="D8" s="262"/>
      <c r="E8" s="500" t="s">
        <v>183</v>
      </c>
      <c r="F8" s="501"/>
      <c r="G8" s="117"/>
      <c r="H8" s="118"/>
      <c r="I8" s="500" t="s">
        <v>186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187</v>
      </c>
      <c r="F9" s="501"/>
      <c r="G9" s="117"/>
      <c r="H9" s="118"/>
      <c r="I9" s="500" t="s">
        <v>185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86</v>
      </c>
      <c r="F10" s="501"/>
      <c r="G10" s="117"/>
      <c r="H10" s="118"/>
      <c r="I10" s="500" t="s">
        <v>180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269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208"/>
      <c r="N12" s="209"/>
    </row>
    <row r="13" spans="1:14" s="269" customFormat="1" ht="14.1" customHeight="1">
      <c r="A13" s="211"/>
      <c r="B13" s="270"/>
      <c r="C13" s="271">
        <v>42209</v>
      </c>
      <c r="D13" s="283">
        <v>0.48958333333333331</v>
      </c>
      <c r="E13" s="274">
        <v>7</v>
      </c>
      <c r="F13" s="274">
        <v>2</v>
      </c>
      <c r="G13" s="546" t="str">
        <f>I10</f>
        <v>Eastside FC G03 Blue C</v>
      </c>
      <c r="H13" s="547"/>
      <c r="I13" s="546" t="str">
        <f>I8</f>
        <v>NWN GU12 Blue</v>
      </c>
      <c r="J13" s="546"/>
      <c r="K13" s="275">
        <v>2</v>
      </c>
      <c r="L13" s="275" t="s">
        <v>139</v>
      </c>
      <c r="M13" s="208"/>
      <c r="N13" s="209"/>
    </row>
    <row r="14" spans="1:14" s="269" customFormat="1" ht="14.1" customHeight="1">
      <c r="A14" s="211"/>
      <c r="B14" s="270"/>
      <c r="C14" s="271">
        <v>42209</v>
      </c>
      <c r="D14" s="283">
        <v>0.6875</v>
      </c>
      <c r="E14" s="274">
        <v>7</v>
      </c>
      <c r="F14" s="274">
        <v>1</v>
      </c>
      <c r="G14" s="546" t="str">
        <f>E8</f>
        <v>Kitsap Alliance FC G03A</v>
      </c>
      <c r="H14" s="547"/>
      <c r="I14" s="546" t="str">
        <f>E10</f>
        <v>Whatcom FC Rangers Gold</v>
      </c>
      <c r="J14" s="546"/>
      <c r="K14" s="275">
        <v>2</v>
      </c>
      <c r="L14" s="275" t="s">
        <v>138</v>
      </c>
      <c r="M14" s="208"/>
      <c r="N14" s="209"/>
    </row>
    <row r="15" spans="1:14" s="269" customFormat="1" ht="6.75" customHeight="1">
      <c r="A15" s="211"/>
      <c r="B15" s="270"/>
      <c r="C15" s="277"/>
      <c r="D15" s="278"/>
      <c r="E15" s="279"/>
      <c r="F15" s="279"/>
      <c r="G15" s="280"/>
      <c r="H15" s="284"/>
      <c r="I15" s="280"/>
      <c r="J15" s="280"/>
      <c r="K15" s="282"/>
      <c r="L15" s="282"/>
      <c r="M15" s="208"/>
      <c r="N15" s="209"/>
    </row>
    <row r="16" spans="1:14" s="269" customFormat="1" ht="14.1" customHeight="1">
      <c r="A16" s="211"/>
      <c r="B16" s="270"/>
      <c r="C16" s="271">
        <v>42210</v>
      </c>
      <c r="D16" s="283">
        <v>0.35416666666666669</v>
      </c>
      <c r="E16" s="274">
        <v>6</v>
      </c>
      <c r="F16" s="274">
        <v>4</v>
      </c>
      <c r="G16" s="546" t="str">
        <f>I8</f>
        <v>NWN GU12 Blue</v>
      </c>
      <c r="H16" s="547"/>
      <c r="I16" s="546" t="str">
        <f>I9</f>
        <v>MRFC G03 Blue</v>
      </c>
      <c r="J16" s="546"/>
      <c r="K16" s="275">
        <v>4</v>
      </c>
      <c r="L16" s="275" t="s">
        <v>139</v>
      </c>
      <c r="M16" s="208"/>
      <c r="N16" s="209"/>
    </row>
    <row r="17" spans="1:14" s="269" customFormat="1" ht="14.1" customHeight="1">
      <c r="A17" s="211"/>
      <c r="B17" s="270"/>
      <c r="C17" s="271">
        <v>42210</v>
      </c>
      <c r="D17" s="272">
        <v>0.35416666666666669</v>
      </c>
      <c r="E17" s="273">
        <v>7</v>
      </c>
      <c r="F17" s="274">
        <v>5</v>
      </c>
      <c r="G17" s="546" t="str">
        <f>E8</f>
        <v>Kitsap Alliance FC G03A</v>
      </c>
      <c r="H17" s="547"/>
      <c r="I17" s="546" t="str">
        <f>E9</f>
        <v>SSC Shadow G03B Ogami</v>
      </c>
      <c r="J17" s="546"/>
      <c r="K17" s="276">
        <v>0</v>
      </c>
      <c r="L17" s="275" t="s">
        <v>138</v>
      </c>
      <c r="M17" s="208"/>
      <c r="N17" s="209"/>
    </row>
    <row r="18" spans="1:14" s="269" customFormat="1" ht="6.75" customHeight="1">
      <c r="A18" s="211"/>
      <c r="B18" s="270"/>
      <c r="C18" s="277"/>
      <c r="D18" s="278"/>
      <c r="E18" s="279"/>
      <c r="F18" s="279"/>
      <c r="G18" s="280"/>
      <c r="H18" s="284"/>
      <c r="I18" s="280"/>
      <c r="J18" s="280"/>
      <c r="K18" s="282"/>
      <c r="L18" s="282"/>
      <c r="M18" s="208"/>
      <c r="N18" s="209"/>
    </row>
    <row r="19" spans="1:14" s="269" customFormat="1" ht="14.1" customHeight="1">
      <c r="A19" s="211"/>
      <c r="B19" s="270"/>
      <c r="C19" s="271">
        <v>42210</v>
      </c>
      <c r="D19" s="272">
        <v>0.5625</v>
      </c>
      <c r="E19" s="273">
        <v>6</v>
      </c>
      <c r="F19" s="274">
        <v>0</v>
      </c>
      <c r="G19" s="546" t="str">
        <f>E9</f>
        <v>SSC Shadow G03B Ogami</v>
      </c>
      <c r="H19" s="547"/>
      <c r="I19" s="546" t="str">
        <f>E10</f>
        <v>Whatcom FC Rangers Gold</v>
      </c>
      <c r="J19" s="546"/>
      <c r="K19" s="275">
        <v>6</v>
      </c>
      <c r="L19" s="275" t="s">
        <v>138</v>
      </c>
      <c r="M19" s="208"/>
      <c r="N19" s="209"/>
    </row>
    <row r="20" spans="1:14" s="269" customFormat="1" ht="14.1" customHeight="1">
      <c r="A20" s="211"/>
      <c r="B20" s="270"/>
      <c r="C20" s="271">
        <v>42210</v>
      </c>
      <c r="D20" s="272">
        <v>0.5625</v>
      </c>
      <c r="E20" s="273">
        <v>7</v>
      </c>
      <c r="F20" s="274">
        <v>4</v>
      </c>
      <c r="G20" s="546" t="str">
        <f>I9</f>
        <v>MRFC G03 Blue</v>
      </c>
      <c r="H20" s="547"/>
      <c r="I20" s="546" t="str">
        <f>I10</f>
        <v>Eastside FC G03 Blue C</v>
      </c>
      <c r="J20" s="546"/>
      <c r="K20" s="276">
        <v>3</v>
      </c>
      <c r="L20" s="275" t="s">
        <v>139</v>
      </c>
      <c r="M20" s="208"/>
      <c r="N20" s="209"/>
    </row>
    <row r="21" spans="1:14" s="269" customFormat="1" ht="6.75" customHeight="1">
      <c r="A21" s="211"/>
      <c r="B21" s="270"/>
      <c r="C21" s="277"/>
      <c r="D21" s="278"/>
      <c r="E21" s="279"/>
      <c r="F21" s="279"/>
      <c r="G21" s="280"/>
      <c r="H21" s="284"/>
      <c r="I21" s="280"/>
      <c r="J21" s="280"/>
      <c r="K21" s="282"/>
      <c r="L21" s="282"/>
      <c r="M21" s="208"/>
      <c r="N21" s="209"/>
    </row>
    <row r="22" spans="1:14" s="269" customFormat="1" ht="14.1" customHeight="1">
      <c r="A22" s="211"/>
      <c r="B22" s="270"/>
      <c r="C22" s="271">
        <v>42211</v>
      </c>
      <c r="D22" s="272">
        <v>0.39583333333333331</v>
      </c>
      <c r="E22" s="273">
        <v>6</v>
      </c>
      <c r="F22" s="274">
        <v>2</v>
      </c>
      <c r="G22" s="511" t="s">
        <v>305</v>
      </c>
      <c r="H22" s="546"/>
      <c r="I22" s="511" t="s">
        <v>304</v>
      </c>
      <c r="J22" s="546"/>
      <c r="K22" s="276">
        <v>7</v>
      </c>
      <c r="L22" s="275" t="s">
        <v>153</v>
      </c>
      <c r="M22" s="208"/>
      <c r="N22" s="209"/>
    </row>
    <row r="23" spans="1:14" s="269" customFormat="1" ht="14.1" customHeight="1">
      <c r="A23" s="211"/>
      <c r="B23" s="270"/>
      <c r="C23" s="271">
        <v>42211</v>
      </c>
      <c r="D23" s="272">
        <v>0.39583333333333331</v>
      </c>
      <c r="E23" s="273">
        <v>7</v>
      </c>
      <c r="F23" s="274">
        <v>6</v>
      </c>
      <c r="G23" s="511" t="s">
        <v>303</v>
      </c>
      <c r="H23" s="546"/>
      <c r="I23" s="511" t="s">
        <v>306</v>
      </c>
      <c r="J23" s="546"/>
      <c r="K23" s="276">
        <v>0</v>
      </c>
      <c r="L23" s="275" t="s">
        <v>153</v>
      </c>
      <c r="M23" s="208"/>
      <c r="N23" s="209"/>
    </row>
    <row r="24" spans="1:14" s="269" customFormat="1" ht="6.75" customHeight="1">
      <c r="A24" s="211"/>
      <c r="B24" s="270"/>
      <c r="C24" s="277"/>
      <c r="D24" s="278"/>
      <c r="E24" s="279"/>
      <c r="F24" s="279"/>
      <c r="G24" s="280"/>
      <c r="H24" s="281"/>
      <c r="I24" s="280"/>
      <c r="J24" s="280"/>
      <c r="K24" s="282"/>
      <c r="L24" s="282"/>
      <c r="M24" s="208"/>
      <c r="N24" s="209"/>
    </row>
    <row r="25" spans="1:14" s="269" customFormat="1" ht="14.1" customHeight="1">
      <c r="A25" s="211"/>
      <c r="B25" s="270"/>
      <c r="C25" s="271">
        <v>42211</v>
      </c>
      <c r="D25" s="272">
        <v>0.45833333333333331</v>
      </c>
      <c r="E25" s="273">
        <v>6</v>
      </c>
      <c r="F25" s="274">
        <v>1</v>
      </c>
      <c r="G25" s="546" t="str">
        <f>E9</f>
        <v>SSC Shadow G03B Ogami</v>
      </c>
      <c r="H25" s="547"/>
      <c r="I25" s="546" t="str">
        <f>I10</f>
        <v>Eastside FC G03 Blue C</v>
      </c>
      <c r="J25" s="546"/>
      <c r="K25" s="275">
        <v>0</v>
      </c>
      <c r="L25" s="275" t="s">
        <v>152</v>
      </c>
      <c r="M25" s="208"/>
      <c r="N25" s="209"/>
    </row>
    <row r="26" spans="1:14" s="269" customFormat="1" ht="6.75" customHeight="1">
      <c r="A26" s="211"/>
      <c r="B26" s="270"/>
      <c r="C26" s="277"/>
      <c r="D26" s="278"/>
      <c r="E26" s="279"/>
      <c r="F26" s="279"/>
      <c r="G26" s="280"/>
      <c r="H26" s="284"/>
      <c r="I26" s="280"/>
      <c r="J26" s="280"/>
      <c r="K26" s="282"/>
      <c r="L26" s="282"/>
      <c r="M26" s="208"/>
      <c r="N26" s="209"/>
    </row>
    <row r="27" spans="1:14" s="269" customFormat="1" ht="14.1" customHeight="1">
      <c r="A27" s="211"/>
      <c r="B27" s="270"/>
      <c r="C27" s="271">
        <v>42211</v>
      </c>
      <c r="D27" s="283">
        <v>0.63541666666666663</v>
      </c>
      <c r="E27" s="274">
        <v>6</v>
      </c>
      <c r="F27" s="274"/>
      <c r="G27" s="546" t="s">
        <v>154</v>
      </c>
      <c r="H27" s="547"/>
      <c r="I27" s="546" t="s">
        <v>155</v>
      </c>
      <c r="J27" s="546"/>
      <c r="K27" s="285"/>
      <c r="L27" s="275" t="s">
        <v>142</v>
      </c>
      <c r="M27" s="208"/>
      <c r="N27" s="209"/>
    </row>
    <row r="28" spans="1:14" s="269" customFormat="1" ht="14.1" customHeight="1">
      <c r="A28" s="211"/>
      <c r="B28" s="270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08"/>
      <c r="N28" s="209"/>
    </row>
    <row r="29" spans="1:14" s="269" customFormat="1" ht="14.1" customHeight="1">
      <c r="A29" s="211"/>
      <c r="B29" s="270"/>
      <c r="C29" s="286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286"/>
      <c r="M29" s="208"/>
      <c r="N29" s="209"/>
    </row>
    <row r="30" spans="1:14" s="269" customFormat="1" ht="14.1" customHeight="1">
      <c r="A30" s="211"/>
      <c r="B30" s="270"/>
      <c r="C30" s="286"/>
      <c r="D30" s="548" t="str">
        <f>E8</f>
        <v>Kitsap Alliance FC G03A</v>
      </c>
      <c r="E30" s="549"/>
      <c r="F30" s="287">
        <v>1</v>
      </c>
      <c r="G30" s="287">
        <v>10</v>
      </c>
      <c r="H30" s="468" t="s">
        <v>307</v>
      </c>
      <c r="I30" s="287"/>
      <c r="J30" s="287"/>
      <c r="K30" s="287">
        <v>11</v>
      </c>
      <c r="L30" s="286"/>
      <c r="M30" s="208"/>
      <c r="N30" s="209"/>
    </row>
    <row r="31" spans="1:14" s="269" customFormat="1" ht="14.1" customHeight="1">
      <c r="A31" s="211"/>
      <c r="B31" s="270"/>
      <c r="C31" s="286"/>
      <c r="D31" s="548" t="str">
        <f>E9</f>
        <v>SSC Shadow G03B Ogami</v>
      </c>
      <c r="E31" s="549"/>
      <c r="F31" s="287">
        <v>0</v>
      </c>
      <c r="G31" s="287">
        <v>0</v>
      </c>
      <c r="H31" s="468" t="s">
        <v>307</v>
      </c>
      <c r="I31" s="287"/>
      <c r="J31" s="287"/>
      <c r="K31" s="287">
        <v>0</v>
      </c>
      <c r="L31" s="286"/>
      <c r="M31" s="208"/>
      <c r="N31" s="209"/>
    </row>
    <row r="32" spans="1:14" s="269" customFormat="1" ht="14.1" customHeight="1">
      <c r="A32" s="211"/>
      <c r="B32" s="270"/>
      <c r="C32" s="286"/>
      <c r="D32" s="548" t="str">
        <f>E10</f>
        <v>Whatcom FC Rangers Gold</v>
      </c>
      <c r="E32" s="549"/>
      <c r="F32" s="287">
        <v>8</v>
      </c>
      <c r="G32" s="287">
        <v>10</v>
      </c>
      <c r="H32" s="468" t="s">
        <v>307</v>
      </c>
      <c r="I32" s="287"/>
      <c r="J32" s="287"/>
      <c r="K32" s="287">
        <v>18</v>
      </c>
      <c r="L32" s="286"/>
      <c r="M32" s="208"/>
      <c r="N32" s="209"/>
    </row>
    <row r="33" spans="1:14" s="269" customFormat="1" ht="6.75" customHeight="1">
      <c r="A33" s="211"/>
      <c r="B33" s="270"/>
      <c r="C33" s="286"/>
      <c r="D33" s="281"/>
      <c r="E33" s="281"/>
      <c r="F33" s="288"/>
      <c r="G33" s="288"/>
      <c r="H33" s="288"/>
      <c r="I33" s="288"/>
      <c r="J33" s="288"/>
      <c r="K33" s="288"/>
      <c r="L33" s="286"/>
      <c r="M33" s="208"/>
      <c r="N33" s="209"/>
    </row>
    <row r="34" spans="1:14" s="269" customFormat="1" ht="14.1" customHeight="1">
      <c r="A34" s="211"/>
      <c r="B34" s="270"/>
      <c r="C34" s="286"/>
      <c r="D34" s="495" t="s">
        <v>57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286"/>
      <c r="M34" s="208"/>
      <c r="N34" s="209"/>
    </row>
    <row r="35" spans="1:14" s="269" customFormat="1" ht="14.1" customHeight="1">
      <c r="A35" s="211"/>
      <c r="B35" s="270"/>
      <c r="C35" s="286"/>
      <c r="D35" s="548" t="str">
        <f>I8</f>
        <v>NWN GU12 Blue</v>
      </c>
      <c r="E35" s="549"/>
      <c r="F35" s="287">
        <v>5</v>
      </c>
      <c r="G35" s="287">
        <v>6</v>
      </c>
      <c r="H35" s="468" t="s">
        <v>307</v>
      </c>
      <c r="I35" s="287"/>
      <c r="J35" s="287"/>
      <c r="K35" s="287">
        <v>11</v>
      </c>
      <c r="L35" s="286"/>
      <c r="M35" s="208"/>
      <c r="N35" s="209"/>
    </row>
    <row r="36" spans="1:14" s="269" customFormat="1" ht="14.1" customHeight="1">
      <c r="A36" s="211"/>
      <c r="B36" s="270"/>
      <c r="C36" s="286"/>
      <c r="D36" s="548" t="str">
        <f>I9</f>
        <v>MRFC G03 Blue</v>
      </c>
      <c r="E36" s="549"/>
      <c r="F36" s="287">
        <v>6</v>
      </c>
      <c r="G36" s="287">
        <v>9</v>
      </c>
      <c r="H36" s="468" t="s">
        <v>307</v>
      </c>
      <c r="I36" s="287"/>
      <c r="J36" s="287"/>
      <c r="K36" s="287">
        <v>15</v>
      </c>
      <c r="L36" s="286"/>
      <c r="M36" s="208"/>
      <c r="N36" s="209"/>
    </row>
    <row r="37" spans="1:14" s="269" customFormat="1" ht="14.1" customHeight="1">
      <c r="A37" s="211"/>
      <c r="B37" s="270"/>
      <c r="C37" s="286"/>
      <c r="D37" s="548" t="str">
        <f>I10</f>
        <v>Eastside FC G03 Blue C</v>
      </c>
      <c r="E37" s="549"/>
      <c r="F37" s="287">
        <v>5</v>
      </c>
      <c r="G37" s="287">
        <v>3</v>
      </c>
      <c r="H37" s="468" t="s">
        <v>307</v>
      </c>
      <c r="I37" s="287"/>
      <c r="J37" s="287"/>
      <c r="K37" s="287">
        <v>8</v>
      </c>
      <c r="L37" s="286"/>
      <c r="M37" s="208"/>
      <c r="N37" s="209"/>
    </row>
    <row r="38" spans="1:14" s="269" customFormat="1" ht="14.1" customHeight="1">
      <c r="A38" s="211"/>
      <c r="B38" s="270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08"/>
      <c r="N38" s="209"/>
    </row>
    <row r="39" spans="1:14" ht="14.1" customHeight="1">
      <c r="A39" s="211"/>
      <c r="B39" s="270"/>
      <c r="C39" s="289"/>
      <c r="D39" s="153" t="s">
        <v>142</v>
      </c>
      <c r="E39" s="154"/>
      <c r="F39" s="154"/>
      <c r="G39" s="154"/>
      <c r="H39" s="154"/>
      <c r="I39" s="154"/>
      <c r="J39" s="154"/>
      <c r="K39" s="154"/>
      <c r="L39" s="154"/>
      <c r="M39" s="155"/>
      <c r="N39" s="156"/>
    </row>
    <row r="40" spans="1:14" ht="14.1" customHeight="1">
      <c r="A40" s="158"/>
      <c r="B40" s="159"/>
      <c r="C40" s="160"/>
      <c r="D40" s="161"/>
      <c r="E40" s="514" t="s">
        <v>348</v>
      </c>
      <c r="F40" s="499"/>
      <c r="G40" s="499"/>
      <c r="H40" s="499"/>
      <c r="I40" s="499"/>
      <c r="J40" s="499"/>
      <c r="K40" s="499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D34:E34"/>
    <mergeCell ref="D35:E35"/>
    <mergeCell ref="D36:E36"/>
    <mergeCell ref="D37:E37"/>
    <mergeCell ref="E40:K40"/>
    <mergeCell ref="G20:H20"/>
    <mergeCell ref="I20:J20"/>
    <mergeCell ref="D32:E32"/>
    <mergeCell ref="G25:H25"/>
    <mergeCell ref="I25:J25"/>
    <mergeCell ref="G22:H22"/>
    <mergeCell ref="I22:J22"/>
    <mergeCell ref="G23:H23"/>
    <mergeCell ref="I23:J23"/>
    <mergeCell ref="G27:H27"/>
    <mergeCell ref="I27:J27"/>
    <mergeCell ref="D29:E29"/>
    <mergeCell ref="D30:E30"/>
    <mergeCell ref="D31:E31"/>
    <mergeCell ref="G17:H17"/>
    <mergeCell ref="I17:J17"/>
    <mergeCell ref="G16:H16"/>
    <mergeCell ref="I16:J16"/>
    <mergeCell ref="G19:H19"/>
    <mergeCell ref="I19:J19"/>
    <mergeCell ref="F1:L2"/>
    <mergeCell ref="G13:H13"/>
    <mergeCell ref="I13:J13"/>
    <mergeCell ref="G14:H14"/>
    <mergeCell ref="I14:J14"/>
    <mergeCell ref="G12:H12"/>
    <mergeCell ref="I12:J12"/>
    <mergeCell ref="I10:J10"/>
    <mergeCell ref="C3:L5"/>
    <mergeCell ref="E7:F7"/>
    <mergeCell ref="I7:J7"/>
    <mergeCell ref="E8:F8"/>
    <mergeCell ref="E9:F9"/>
    <mergeCell ref="E10:F10"/>
    <mergeCell ref="I8:J8"/>
    <mergeCell ref="I9:J9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75"/>
  <sheetViews>
    <sheetView showGridLines="0" workbookViewId="0">
      <selection activeCell="E40" sqref="E40:K40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12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266" customFormat="1" ht="18" customHeight="1">
      <c r="A7" s="107"/>
      <c r="B7" s="108"/>
      <c r="C7" s="109"/>
      <c r="D7" s="109"/>
      <c r="E7" s="487" t="s">
        <v>56</v>
      </c>
      <c r="F7" s="502"/>
      <c r="G7" s="262"/>
      <c r="H7" s="263"/>
      <c r="I7" s="503" t="s">
        <v>1</v>
      </c>
      <c r="J7" s="504"/>
      <c r="K7" s="262"/>
      <c r="L7" s="262"/>
      <c r="M7" s="264"/>
      <c r="N7" s="265"/>
    </row>
    <row r="8" spans="1:14" s="121" customFormat="1" ht="14.1" customHeight="1">
      <c r="A8" s="267"/>
      <c r="B8" s="268"/>
      <c r="C8" s="262"/>
      <c r="D8" s="262"/>
      <c r="E8" s="500" t="s">
        <v>188</v>
      </c>
      <c r="F8" s="501"/>
      <c r="G8" s="117"/>
      <c r="H8" s="118"/>
      <c r="I8" s="500" t="s">
        <v>184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182</v>
      </c>
      <c r="F9" s="501"/>
      <c r="G9" s="117"/>
      <c r="H9" s="118"/>
      <c r="I9" s="500" t="s">
        <v>179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181</v>
      </c>
      <c r="F10" s="501"/>
      <c r="G10" s="117"/>
      <c r="H10" s="118"/>
      <c r="I10" s="500" t="s">
        <v>124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269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208"/>
      <c r="N12" s="209"/>
    </row>
    <row r="13" spans="1:14" s="269" customFormat="1" ht="14.1" customHeight="1">
      <c r="A13" s="211"/>
      <c r="B13" s="270"/>
      <c r="C13" s="271">
        <v>42209</v>
      </c>
      <c r="D13" s="283">
        <v>0.4375</v>
      </c>
      <c r="E13" s="274">
        <v>7</v>
      </c>
      <c r="F13" s="274">
        <v>0</v>
      </c>
      <c r="G13" s="546" t="str">
        <f>I10</f>
        <v>En Fuego GU12</v>
      </c>
      <c r="H13" s="547"/>
      <c r="I13" s="546" t="str">
        <f>I8</f>
        <v>Mercer Island Lightning</v>
      </c>
      <c r="J13" s="546"/>
      <c r="K13" s="275">
        <v>1</v>
      </c>
      <c r="L13" s="275" t="s">
        <v>139</v>
      </c>
      <c r="M13" s="208"/>
      <c r="N13" s="209"/>
    </row>
    <row r="14" spans="1:14" s="269" customFormat="1" ht="14.1" customHeight="1">
      <c r="A14" s="211"/>
      <c r="B14" s="270"/>
      <c r="C14" s="271">
        <v>42209</v>
      </c>
      <c r="D14" s="283">
        <v>0.73958333333333337</v>
      </c>
      <c r="E14" s="274">
        <v>7</v>
      </c>
      <c r="F14" s="274">
        <v>0</v>
      </c>
      <c r="G14" s="546" t="str">
        <f>E8</f>
        <v>Wenatchee FC G03 Green</v>
      </c>
      <c r="H14" s="547"/>
      <c r="I14" s="546" t="str">
        <f>E10</f>
        <v>FUSION 03</v>
      </c>
      <c r="J14" s="546"/>
      <c r="K14" s="275">
        <v>2</v>
      </c>
      <c r="L14" s="275" t="s">
        <v>138</v>
      </c>
      <c r="M14" s="208"/>
      <c r="N14" s="209"/>
    </row>
    <row r="15" spans="1:14" s="269" customFormat="1" ht="6.75" customHeight="1">
      <c r="A15" s="211"/>
      <c r="B15" s="270"/>
      <c r="C15" s="277"/>
      <c r="D15" s="278"/>
      <c r="E15" s="279"/>
      <c r="F15" s="279"/>
      <c r="G15" s="280"/>
      <c r="H15" s="284"/>
      <c r="I15" s="280"/>
      <c r="J15" s="280"/>
      <c r="K15" s="282"/>
      <c r="L15" s="282"/>
      <c r="M15" s="208"/>
      <c r="N15" s="209"/>
    </row>
    <row r="16" spans="1:14" s="269" customFormat="1" ht="14.1" customHeight="1">
      <c r="A16" s="211"/>
      <c r="B16" s="270"/>
      <c r="C16" s="271">
        <v>42210</v>
      </c>
      <c r="D16" s="272">
        <v>0.40625</v>
      </c>
      <c r="E16" s="273">
        <v>6</v>
      </c>
      <c r="F16" s="274">
        <v>1</v>
      </c>
      <c r="G16" s="546" t="str">
        <f>E8</f>
        <v>Wenatchee FC G03 Green</v>
      </c>
      <c r="H16" s="547"/>
      <c r="I16" s="546" t="str">
        <f>E9</f>
        <v>Harbor Premier G03</v>
      </c>
      <c r="J16" s="546"/>
      <c r="K16" s="276">
        <v>8</v>
      </c>
      <c r="L16" s="275" t="s">
        <v>138</v>
      </c>
      <c r="M16" s="208"/>
      <c r="N16" s="209"/>
    </row>
    <row r="17" spans="1:14" s="269" customFormat="1" ht="14.1" customHeight="1">
      <c r="A17" s="211"/>
      <c r="B17" s="270"/>
      <c r="C17" s="271">
        <v>42210</v>
      </c>
      <c r="D17" s="272">
        <v>0.40625</v>
      </c>
      <c r="E17" s="274">
        <v>7</v>
      </c>
      <c r="F17" s="274">
        <v>2</v>
      </c>
      <c r="G17" s="546" t="str">
        <f>I8</f>
        <v>Mercer Island Lightning</v>
      </c>
      <c r="H17" s="547"/>
      <c r="I17" s="546" t="str">
        <f>I9</f>
        <v>CWSA Steele</v>
      </c>
      <c r="J17" s="546"/>
      <c r="K17" s="275">
        <v>0</v>
      </c>
      <c r="L17" s="275" t="s">
        <v>139</v>
      </c>
      <c r="M17" s="208"/>
      <c r="N17" s="209"/>
    </row>
    <row r="18" spans="1:14" s="269" customFormat="1" ht="6.75" customHeight="1">
      <c r="A18" s="211"/>
      <c r="B18" s="270"/>
      <c r="C18" s="277"/>
      <c r="D18" s="278"/>
      <c r="E18" s="279"/>
      <c r="F18" s="279"/>
      <c r="G18" s="280"/>
      <c r="H18" s="284"/>
      <c r="I18" s="280"/>
      <c r="J18" s="280"/>
      <c r="K18" s="282"/>
      <c r="L18" s="282"/>
      <c r="M18" s="208"/>
      <c r="N18" s="209"/>
    </row>
    <row r="19" spans="1:14" s="269" customFormat="1" ht="14.1" customHeight="1">
      <c r="A19" s="211"/>
      <c r="B19" s="270"/>
      <c r="C19" s="271">
        <v>42210</v>
      </c>
      <c r="D19" s="272">
        <v>0.61458333333333337</v>
      </c>
      <c r="E19" s="273">
        <v>6</v>
      </c>
      <c r="F19" s="274">
        <v>3</v>
      </c>
      <c r="G19" s="546" t="str">
        <f>E9</f>
        <v>Harbor Premier G03</v>
      </c>
      <c r="H19" s="547"/>
      <c r="I19" s="546" t="str">
        <f>E10</f>
        <v>FUSION 03</v>
      </c>
      <c r="J19" s="546"/>
      <c r="K19" s="275">
        <v>0</v>
      </c>
      <c r="L19" s="275" t="s">
        <v>138</v>
      </c>
      <c r="M19" s="208"/>
      <c r="N19" s="209"/>
    </row>
    <row r="20" spans="1:14" s="269" customFormat="1" ht="14.1" customHeight="1">
      <c r="A20" s="211"/>
      <c r="B20" s="270"/>
      <c r="C20" s="271">
        <v>42210</v>
      </c>
      <c r="D20" s="272">
        <v>0.61458333333333337</v>
      </c>
      <c r="E20" s="274">
        <v>7</v>
      </c>
      <c r="F20" s="274">
        <v>2</v>
      </c>
      <c r="G20" s="546" t="str">
        <f>I9</f>
        <v>CWSA Steele</v>
      </c>
      <c r="H20" s="547"/>
      <c r="I20" s="546" t="str">
        <f>I10</f>
        <v>En Fuego GU12</v>
      </c>
      <c r="J20" s="546"/>
      <c r="K20" s="276">
        <v>5</v>
      </c>
      <c r="L20" s="275" t="s">
        <v>139</v>
      </c>
      <c r="M20" s="208"/>
      <c r="N20" s="209"/>
    </row>
    <row r="21" spans="1:14" s="269" customFormat="1" ht="6.75" customHeight="1">
      <c r="A21" s="211"/>
      <c r="B21" s="270"/>
      <c r="C21" s="277"/>
      <c r="D21" s="278"/>
      <c r="E21" s="279"/>
      <c r="F21" s="279"/>
      <c r="G21" s="280"/>
      <c r="H21" s="284"/>
      <c r="I21" s="280"/>
      <c r="J21" s="280"/>
      <c r="K21" s="282"/>
      <c r="L21" s="282"/>
      <c r="M21" s="208"/>
      <c r="N21" s="209"/>
    </row>
    <row r="22" spans="1:14" s="269" customFormat="1" ht="14.1" customHeight="1">
      <c r="A22" s="211"/>
      <c r="B22" s="270"/>
      <c r="C22" s="271">
        <v>42211</v>
      </c>
      <c r="D22" s="272">
        <v>0.33333333333333331</v>
      </c>
      <c r="E22" s="273">
        <v>6</v>
      </c>
      <c r="F22" s="274">
        <v>1</v>
      </c>
      <c r="G22" s="511" t="s">
        <v>308</v>
      </c>
      <c r="H22" s="546"/>
      <c r="I22" s="511" t="s">
        <v>309</v>
      </c>
      <c r="J22" s="546"/>
      <c r="K22" s="276">
        <v>5</v>
      </c>
      <c r="L22" s="275" t="s">
        <v>153</v>
      </c>
      <c r="M22" s="208"/>
      <c r="N22" s="209"/>
    </row>
    <row r="23" spans="1:14" s="269" customFormat="1" ht="13.5" customHeight="1">
      <c r="A23" s="211"/>
      <c r="B23" s="270"/>
      <c r="C23" s="271">
        <v>42211</v>
      </c>
      <c r="D23" s="272">
        <v>0.33333333333333331</v>
      </c>
      <c r="E23" s="273">
        <v>7</v>
      </c>
      <c r="F23" s="274">
        <v>2</v>
      </c>
      <c r="G23" s="511" t="s">
        <v>310</v>
      </c>
      <c r="H23" s="546"/>
      <c r="I23" s="511" t="s">
        <v>311</v>
      </c>
      <c r="J23" s="546"/>
      <c r="K23" s="276">
        <v>0</v>
      </c>
      <c r="L23" s="275" t="s">
        <v>153</v>
      </c>
      <c r="M23" s="208"/>
      <c r="N23" s="209"/>
    </row>
    <row r="24" spans="1:14" s="269" customFormat="1" ht="6.75" customHeight="1">
      <c r="A24" s="211"/>
      <c r="B24" s="270"/>
      <c r="C24" s="277"/>
      <c r="D24" s="278"/>
      <c r="E24" s="279"/>
      <c r="F24" s="279"/>
      <c r="G24" s="280"/>
      <c r="H24" s="281"/>
      <c r="I24" s="280"/>
      <c r="J24" s="280"/>
      <c r="K24" s="282"/>
      <c r="L24" s="282"/>
      <c r="M24" s="208"/>
      <c r="N24" s="209"/>
    </row>
    <row r="25" spans="1:14" s="269" customFormat="1" ht="14.1" customHeight="1">
      <c r="A25" s="211"/>
      <c r="B25" s="270"/>
      <c r="C25" s="271">
        <v>42211</v>
      </c>
      <c r="D25" s="272">
        <v>0.45833333333333331</v>
      </c>
      <c r="E25" s="273">
        <v>7</v>
      </c>
      <c r="F25" s="274">
        <v>4</v>
      </c>
      <c r="G25" s="511" t="s">
        <v>188</v>
      </c>
      <c r="H25" s="547"/>
      <c r="I25" s="511" t="s">
        <v>179</v>
      </c>
      <c r="J25" s="546"/>
      <c r="K25" s="275">
        <v>2</v>
      </c>
      <c r="L25" s="275" t="s">
        <v>152</v>
      </c>
      <c r="M25" s="208"/>
      <c r="N25" s="209"/>
    </row>
    <row r="26" spans="1:14" s="269" customFormat="1" ht="6.75" customHeight="1">
      <c r="A26" s="211"/>
      <c r="B26" s="270"/>
      <c r="C26" s="277"/>
      <c r="D26" s="278"/>
      <c r="E26" s="279"/>
      <c r="F26" s="279"/>
      <c r="G26" s="280"/>
      <c r="H26" s="284"/>
      <c r="I26" s="280"/>
      <c r="J26" s="280"/>
      <c r="K26" s="282"/>
      <c r="L26" s="282"/>
      <c r="M26" s="208"/>
      <c r="N26" s="209"/>
    </row>
    <row r="27" spans="1:14" s="269" customFormat="1" ht="14.1" customHeight="1">
      <c r="A27" s="211"/>
      <c r="B27" s="270"/>
      <c r="C27" s="271">
        <v>42211</v>
      </c>
      <c r="D27" s="283">
        <v>0.63541666666666663</v>
      </c>
      <c r="E27" s="274">
        <v>7</v>
      </c>
      <c r="F27" s="274"/>
      <c r="G27" s="546" t="s">
        <v>154</v>
      </c>
      <c r="H27" s="547"/>
      <c r="I27" s="546" t="s">
        <v>155</v>
      </c>
      <c r="J27" s="546"/>
      <c r="K27" s="285"/>
      <c r="L27" s="275" t="s">
        <v>142</v>
      </c>
      <c r="M27" s="208"/>
      <c r="N27" s="209"/>
    </row>
    <row r="28" spans="1:14" s="269" customFormat="1" ht="14.1" customHeight="1">
      <c r="A28" s="211"/>
      <c r="B28" s="270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08"/>
      <c r="N28" s="209"/>
    </row>
    <row r="29" spans="1:14" s="269" customFormat="1" ht="14.1" customHeight="1">
      <c r="A29" s="211"/>
      <c r="B29" s="270"/>
      <c r="C29" s="286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286"/>
      <c r="M29" s="208"/>
      <c r="N29" s="209"/>
    </row>
    <row r="30" spans="1:14" s="269" customFormat="1" ht="14.1" customHeight="1">
      <c r="A30" s="211"/>
      <c r="B30" s="270"/>
      <c r="C30" s="286"/>
      <c r="D30" s="548" t="str">
        <f>E8</f>
        <v>Wenatchee FC G03 Green</v>
      </c>
      <c r="E30" s="549"/>
      <c r="F30" s="287">
        <v>0</v>
      </c>
      <c r="G30" s="287">
        <v>1</v>
      </c>
      <c r="H30" s="468" t="s">
        <v>307</v>
      </c>
      <c r="I30" s="287"/>
      <c r="J30" s="287"/>
      <c r="K30" s="287">
        <v>1</v>
      </c>
      <c r="L30" s="286"/>
      <c r="M30" s="208"/>
      <c r="N30" s="209"/>
    </row>
    <row r="31" spans="1:14" s="269" customFormat="1" ht="14.1" customHeight="1">
      <c r="A31" s="211"/>
      <c r="B31" s="270"/>
      <c r="C31" s="286"/>
      <c r="D31" s="548" t="str">
        <f>E9</f>
        <v>Harbor Premier G03</v>
      </c>
      <c r="E31" s="549"/>
      <c r="F31" s="287">
        <v>9</v>
      </c>
      <c r="G31" s="287">
        <v>10</v>
      </c>
      <c r="H31" s="468" t="s">
        <v>307</v>
      </c>
      <c r="I31" s="287"/>
      <c r="J31" s="287"/>
      <c r="K31" s="287">
        <v>19</v>
      </c>
      <c r="L31" s="286"/>
      <c r="M31" s="208"/>
      <c r="N31" s="209"/>
    </row>
    <row r="32" spans="1:14" s="269" customFormat="1" ht="14.1" customHeight="1">
      <c r="A32" s="211"/>
      <c r="B32" s="270"/>
      <c r="C32" s="286"/>
      <c r="D32" s="548" t="str">
        <f>E10</f>
        <v>FUSION 03</v>
      </c>
      <c r="E32" s="549"/>
      <c r="F32" s="287">
        <v>9</v>
      </c>
      <c r="G32" s="287">
        <v>0</v>
      </c>
      <c r="H32" s="468" t="s">
        <v>307</v>
      </c>
      <c r="I32" s="287"/>
      <c r="J32" s="287"/>
      <c r="K32" s="287">
        <v>9</v>
      </c>
      <c r="L32" s="286"/>
      <c r="M32" s="208"/>
      <c r="N32" s="209"/>
    </row>
    <row r="33" spans="1:14" s="269" customFormat="1" ht="6.75" customHeight="1">
      <c r="A33" s="211"/>
      <c r="B33" s="270"/>
      <c r="C33" s="286"/>
      <c r="D33" s="281"/>
      <c r="E33" s="281"/>
      <c r="F33" s="288"/>
      <c r="G33" s="288"/>
      <c r="H33" s="288"/>
      <c r="I33" s="288"/>
      <c r="J33" s="288"/>
      <c r="K33" s="288"/>
      <c r="L33" s="286"/>
      <c r="M33" s="208"/>
      <c r="N33" s="209"/>
    </row>
    <row r="34" spans="1:14" s="269" customFormat="1" ht="14.1" customHeight="1">
      <c r="A34" s="211"/>
      <c r="B34" s="270"/>
      <c r="C34" s="286"/>
      <c r="D34" s="495" t="s">
        <v>57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286"/>
      <c r="M34" s="208"/>
      <c r="N34" s="209"/>
    </row>
    <row r="35" spans="1:14" s="269" customFormat="1" ht="14.1" customHeight="1">
      <c r="A35" s="211"/>
      <c r="B35" s="270"/>
      <c r="C35" s="286"/>
      <c r="D35" s="548" t="str">
        <f>I8</f>
        <v>Mercer Island Lightning</v>
      </c>
      <c r="E35" s="549"/>
      <c r="F35" s="287">
        <v>8</v>
      </c>
      <c r="G35" s="287">
        <v>9</v>
      </c>
      <c r="H35" s="468" t="s">
        <v>307</v>
      </c>
      <c r="I35" s="287"/>
      <c r="J35" s="287"/>
      <c r="K35" s="287">
        <v>17</v>
      </c>
      <c r="L35" s="286"/>
      <c r="M35" s="208"/>
      <c r="N35" s="209"/>
    </row>
    <row r="36" spans="1:14" s="269" customFormat="1" ht="14.1" customHeight="1">
      <c r="A36" s="211"/>
      <c r="B36" s="270"/>
      <c r="C36" s="286"/>
      <c r="D36" s="548" t="str">
        <f>I9</f>
        <v>CWSA Steele</v>
      </c>
      <c r="E36" s="549"/>
      <c r="F36" s="287">
        <v>0</v>
      </c>
      <c r="G36" s="287">
        <v>2</v>
      </c>
      <c r="H36" s="468" t="s">
        <v>307</v>
      </c>
      <c r="I36" s="287"/>
      <c r="J36" s="287"/>
      <c r="K36" s="287">
        <v>2</v>
      </c>
      <c r="L36" s="286"/>
      <c r="M36" s="208"/>
      <c r="N36" s="209"/>
    </row>
    <row r="37" spans="1:14" s="269" customFormat="1" ht="14.1" customHeight="1">
      <c r="A37" s="211"/>
      <c r="B37" s="270"/>
      <c r="C37" s="286"/>
      <c r="D37" s="548" t="str">
        <f>I10</f>
        <v>En Fuego GU12</v>
      </c>
      <c r="E37" s="549"/>
      <c r="F37" s="287">
        <v>0</v>
      </c>
      <c r="G37" s="287">
        <v>9</v>
      </c>
      <c r="H37" s="468" t="s">
        <v>307</v>
      </c>
      <c r="I37" s="287"/>
      <c r="J37" s="287"/>
      <c r="K37" s="287">
        <v>9</v>
      </c>
      <c r="L37" s="286"/>
      <c r="M37" s="208"/>
      <c r="N37" s="209"/>
    </row>
    <row r="38" spans="1:14" s="269" customFormat="1" ht="14.1" customHeight="1">
      <c r="A38" s="211"/>
      <c r="B38" s="270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08"/>
      <c r="N38" s="209"/>
    </row>
    <row r="39" spans="1:14" ht="14.1" customHeight="1">
      <c r="A39" s="211"/>
      <c r="B39" s="270"/>
      <c r="C39" s="289"/>
      <c r="D39" s="153" t="s">
        <v>142</v>
      </c>
      <c r="E39" s="154"/>
      <c r="F39" s="154"/>
      <c r="G39" s="154"/>
      <c r="H39" s="154"/>
      <c r="I39" s="154"/>
      <c r="J39" s="154"/>
      <c r="K39" s="154"/>
      <c r="L39" s="154"/>
      <c r="M39" s="155"/>
      <c r="N39" s="156"/>
    </row>
    <row r="40" spans="1:14" ht="14.1" customHeight="1">
      <c r="A40" s="158"/>
      <c r="B40" s="159"/>
      <c r="C40" s="160"/>
      <c r="D40" s="161"/>
      <c r="E40" s="514" t="s">
        <v>349</v>
      </c>
      <c r="F40" s="499"/>
      <c r="G40" s="499"/>
      <c r="H40" s="499"/>
      <c r="I40" s="499"/>
      <c r="J40" s="499"/>
      <c r="K40" s="499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 ht="12" customHeight="1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 ht="12" customHeight="1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 ht="12" customHeight="1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 ht="12" customHeight="1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 ht="12" customHeight="1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 ht="12" customHeight="1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Top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D34:E34"/>
    <mergeCell ref="D35:E35"/>
    <mergeCell ref="D36:E36"/>
    <mergeCell ref="D37:E37"/>
    <mergeCell ref="E40:K40"/>
    <mergeCell ref="G20:H20"/>
    <mergeCell ref="I20:J20"/>
    <mergeCell ref="D32:E32"/>
    <mergeCell ref="G25:H25"/>
    <mergeCell ref="I25:J25"/>
    <mergeCell ref="G22:H22"/>
    <mergeCell ref="I22:J22"/>
    <mergeCell ref="G23:H23"/>
    <mergeCell ref="I23:J23"/>
    <mergeCell ref="G27:H27"/>
    <mergeCell ref="I27:J27"/>
    <mergeCell ref="D29:E29"/>
    <mergeCell ref="D30:E30"/>
    <mergeCell ref="D31:E31"/>
    <mergeCell ref="G16:H16"/>
    <mergeCell ref="I16:J16"/>
    <mergeCell ref="G17:H17"/>
    <mergeCell ref="I17:J17"/>
    <mergeCell ref="G19:H19"/>
    <mergeCell ref="I19:J19"/>
    <mergeCell ref="F1:L2"/>
    <mergeCell ref="G13:H13"/>
    <mergeCell ref="I13:J13"/>
    <mergeCell ref="G14:H14"/>
    <mergeCell ref="I14:J14"/>
    <mergeCell ref="G12:H12"/>
    <mergeCell ref="I12:J12"/>
    <mergeCell ref="I10:J10"/>
    <mergeCell ref="C3:L5"/>
    <mergeCell ref="E7:F7"/>
    <mergeCell ref="I7:J7"/>
    <mergeCell ref="E8:F8"/>
    <mergeCell ref="E9:F9"/>
    <mergeCell ref="E10:F10"/>
    <mergeCell ref="I8:J8"/>
    <mergeCell ref="I9:J9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5"/>
  <sheetViews>
    <sheetView showGridLines="0" workbookViewId="0">
      <selection activeCell="E32" sqref="E32:K32"/>
    </sheetView>
  </sheetViews>
  <sheetFormatPr defaultColWidth="8.85546875" defaultRowHeight="12.75"/>
  <cols>
    <col min="1" max="2" width="4.85546875" style="368" customWidth="1"/>
    <col min="3" max="12" width="10" style="368" customWidth="1"/>
    <col min="13" max="14" width="4.85546875" style="368" customWidth="1"/>
    <col min="15" max="256" width="8.85546875" style="368"/>
    <col min="257" max="258" width="4.85546875" style="368" customWidth="1"/>
    <col min="259" max="268" width="10" style="368" customWidth="1"/>
    <col min="269" max="270" width="4.85546875" style="368" customWidth="1"/>
    <col min="271" max="512" width="8.85546875" style="368"/>
    <col min="513" max="514" width="4.85546875" style="368" customWidth="1"/>
    <col min="515" max="524" width="10" style="368" customWidth="1"/>
    <col min="525" max="526" width="4.85546875" style="368" customWidth="1"/>
    <col min="527" max="768" width="8.85546875" style="368"/>
    <col min="769" max="770" width="4.85546875" style="368" customWidth="1"/>
    <col min="771" max="780" width="10" style="368" customWidth="1"/>
    <col min="781" max="782" width="4.85546875" style="368" customWidth="1"/>
    <col min="783" max="1024" width="8.85546875" style="368"/>
    <col min="1025" max="1026" width="4.85546875" style="368" customWidth="1"/>
    <col min="1027" max="1036" width="10" style="368" customWidth="1"/>
    <col min="1037" max="1038" width="4.85546875" style="368" customWidth="1"/>
    <col min="1039" max="1280" width="8.85546875" style="368"/>
    <col min="1281" max="1282" width="4.85546875" style="368" customWidth="1"/>
    <col min="1283" max="1292" width="10" style="368" customWidth="1"/>
    <col min="1293" max="1294" width="4.85546875" style="368" customWidth="1"/>
    <col min="1295" max="1536" width="8.85546875" style="368"/>
    <col min="1537" max="1538" width="4.85546875" style="368" customWidth="1"/>
    <col min="1539" max="1548" width="10" style="368" customWidth="1"/>
    <col min="1549" max="1550" width="4.85546875" style="368" customWidth="1"/>
    <col min="1551" max="1792" width="8.85546875" style="368"/>
    <col min="1793" max="1794" width="4.85546875" style="368" customWidth="1"/>
    <col min="1795" max="1804" width="10" style="368" customWidth="1"/>
    <col min="1805" max="1806" width="4.85546875" style="368" customWidth="1"/>
    <col min="1807" max="2048" width="8.85546875" style="368"/>
    <col min="2049" max="2050" width="4.85546875" style="368" customWidth="1"/>
    <col min="2051" max="2060" width="10" style="368" customWidth="1"/>
    <col min="2061" max="2062" width="4.85546875" style="368" customWidth="1"/>
    <col min="2063" max="2304" width="8.85546875" style="368"/>
    <col min="2305" max="2306" width="4.85546875" style="368" customWidth="1"/>
    <col min="2307" max="2316" width="10" style="368" customWidth="1"/>
    <col min="2317" max="2318" width="4.85546875" style="368" customWidth="1"/>
    <col min="2319" max="2560" width="8.85546875" style="368"/>
    <col min="2561" max="2562" width="4.85546875" style="368" customWidth="1"/>
    <col min="2563" max="2572" width="10" style="368" customWidth="1"/>
    <col min="2573" max="2574" width="4.85546875" style="368" customWidth="1"/>
    <col min="2575" max="2816" width="8.85546875" style="368"/>
    <col min="2817" max="2818" width="4.85546875" style="368" customWidth="1"/>
    <col min="2819" max="2828" width="10" style="368" customWidth="1"/>
    <col min="2829" max="2830" width="4.85546875" style="368" customWidth="1"/>
    <col min="2831" max="3072" width="8.85546875" style="368"/>
    <col min="3073" max="3074" width="4.85546875" style="368" customWidth="1"/>
    <col min="3075" max="3084" width="10" style="368" customWidth="1"/>
    <col min="3085" max="3086" width="4.85546875" style="368" customWidth="1"/>
    <col min="3087" max="3328" width="8.85546875" style="368"/>
    <col min="3329" max="3330" width="4.85546875" style="368" customWidth="1"/>
    <col min="3331" max="3340" width="10" style="368" customWidth="1"/>
    <col min="3341" max="3342" width="4.85546875" style="368" customWidth="1"/>
    <col min="3343" max="3584" width="8.85546875" style="368"/>
    <col min="3585" max="3586" width="4.85546875" style="368" customWidth="1"/>
    <col min="3587" max="3596" width="10" style="368" customWidth="1"/>
    <col min="3597" max="3598" width="4.85546875" style="368" customWidth="1"/>
    <col min="3599" max="3840" width="8.85546875" style="368"/>
    <col min="3841" max="3842" width="4.85546875" style="368" customWidth="1"/>
    <col min="3843" max="3852" width="10" style="368" customWidth="1"/>
    <col min="3853" max="3854" width="4.85546875" style="368" customWidth="1"/>
    <col min="3855" max="4096" width="8.85546875" style="368"/>
    <col min="4097" max="4098" width="4.85546875" style="368" customWidth="1"/>
    <col min="4099" max="4108" width="10" style="368" customWidth="1"/>
    <col min="4109" max="4110" width="4.85546875" style="368" customWidth="1"/>
    <col min="4111" max="4352" width="8.85546875" style="368"/>
    <col min="4353" max="4354" width="4.85546875" style="368" customWidth="1"/>
    <col min="4355" max="4364" width="10" style="368" customWidth="1"/>
    <col min="4365" max="4366" width="4.85546875" style="368" customWidth="1"/>
    <col min="4367" max="4608" width="8.85546875" style="368"/>
    <col min="4609" max="4610" width="4.85546875" style="368" customWidth="1"/>
    <col min="4611" max="4620" width="10" style="368" customWidth="1"/>
    <col min="4621" max="4622" width="4.85546875" style="368" customWidth="1"/>
    <col min="4623" max="4864" width="8.85546875" style="368"/>
    <col min="4865" max="4866" width="4.85546875" style="368" customWidth="1"/>
    <col min="4867" max="4876" width="10" style="368" customWidth="1"/>
    <col min="4877" max="4878" width="4.85546875" style="368" customWidth="1"/>
    <col min="4879" max="5120" width="8.85546875" style="368"/>
    <col min="5121" max="5122" width="4.85546875" style="368" customWidth="1"/>
    <col min="5123" max="5132" width="10" style="368" customWidth="1"/>
    <col min="5133" max="5134" width="4.85546875" style="368" customWidth="1"/>
    <col min="5135" max="5376" width="8.85546875" style="368"/>
    <col min="5377" max="5378" width="4.85546875" style="368" customWidth="1"/>
    <col min="5379" max="5388" width="10" style="368" customWidth="1"/>
    <col min="5389" max="5390" width="4.85546875" style="368" customWidth="1"/>
    <col min="5391" max="5632" width="8.85546875" style="368"/>
    <col min="5633" max="5634" width="4.85546875" style="368" customWidth="1"/>
    <col min="5635" max="5644" width="10" style="368" customWidth="1"/>
    <col min="5645" max="5646" width="4.85546875" style="368" customWidth="1"/>
    <col min="5647" max="5888" width="8.85546875" style="368"/>
    <col min="5889" max="5890" width="4.85546875" style="368" customWidth="1"/>
    <col min="5891" max="5900" width="10" style="368" customWidth="1"/>
    <col min="5901" max="5902" width="4.85546875" style="368" customWidth="1"/>
    <col min="5903" max="6144" width="8.85546875" style="368"/>
    <col min="6145" max="6146" width="4.85546875" style="368" customWidth="1"/>
    <col min="6147" max="6156" width="10" style="368" customWidth="1"/>
    <col min="6157" max="6158" width="4.85546875" style="368" customWidth="1"/>
    <col min="6159" max="6400" width="8.85546875" style="368"/>
    <col min="6401" max="6402" width="4.85546875" style="368" customWidth="1"/>
    <col min="6403" max="6412" width="10" style="368" customWidth="1"/>
    <col min="6413" max="6414" width="4.85546875" style="368" customWidth="1"/>
    <col min="6415" max="6656" width="8.85546875" style="368"/>
    <col min="6657" max="6658" width="4.85546875" style="368" customWidth="1"/>
    <col min="6659" max="6668" width="10" style="368" customWidth="1"/>
    <col min="6669" max="6670" width="4.85546875" style="368" customWidth="1"/>
    <col min="6671" max="6912" width="8.85546875" style="368"/>
    <col min="6913" max="6914" width="4.85546875" style="368" customWidth="1"/>
    <col min="6915" max="6924" width="10" style="368" customWidth="1"/>
    <col min="6925" max="6926" width="4.85546875" style="368" customWidth="1"/>
    <col min="6927" max="7168" width="8.85546875" style="368"/>
    <col min="7169" max="7170" width="4.85546875" style="368" customWidth="1"/>
    <col min="7171" max="7180" width="10" style="368" customWidth="1"/>
    <col min="7181" max="7182" width="4.85546875" style="368" customWidth="1"/>
    <col min="7183" max="7424" width="8.85546875" style="368"/>
    <col min="7425" max="7426" width="4.85546875" style="368" customWidth="1"/>
    <col min="7427" max="7436" width="10" style="368" customWidth="1"/>
    <col min="7437" max="7438" width="4.85546875" style="368" customWidth="1"/>
    <col min="7439" max="7680" width="8.85546875" style="368"/>
    <col min="7681" max="7682" width="4.85546875" style="368" customWidth="1"/>
    <col min="7683" max="7692" width="10" style="368" customWidth="1"/>
    <col min="7693" max="7694" width="4.85546875" style="368" customWidth="1"/>
    <col min="7695" max="7936" width="8.85546875" style="368"/>
    <col min="7937" max="7938" width="4.85546875" style="368" customWidth="1"/>
    <col min="7939" max="7948" width="10" style="368" customWidth="1"/>
    <col min="7949" max="7950" width="4.85546875" style="368" customWidth="1"/>
    <col min="7951" max="8192" width="8.85546875" style="368"/>
    <col min="8193" max="8194" width="4.85546875" style="368" customWidth="1"/>
    <col min="8195" max="8204" width="10" style="368" customWidth="1"/>
    <col min="8205" max="8206" width="4.85546875" style="368" customWidth="1"/>
    <col min="8207" max="8448" width="8.85546875" style="368"/>
    <col min="8449" max="8450" width="4.85546875" style="368" customWidth="1"/>
    <col min="8451" max="8460" width="10" style="368" customWidth="1"/>
    <col min="8461" max="8462" width="4.85546875" style="368" customWidth="1"/>
    <col min="8463" max="8704" width="8.85546875" style="368"/>
    <col min="8705" max="8706" width="4.85546875" style="368" customWidth="1"/>
    <col min="8707" max="8716" width="10" style="368" customWidth="1"/>
    <col min="8717" max="8718" width="4.85546875" style="368" customWidth="1"/>
    <col min="8719" max="8960" width="8.85546875" style="368"/>
    <col min="8961" max="8962" width="4.85546875" style="368" customWidth="1"/>
    <col min="8963" max="8972" width="10" style="368" customWidth="1"/>
    <col min="8973" max="8974" width="4.85546875" style="368" customWidth="1"/>
    <col min="8975" max="9216" width="8.85546875" style="368"/>
    <col min="9217" max="9218" width="4.85546875" style="368" customWidth="1"/>
    <col min="9219" max="9228" width="10" style="368" customWidth="1"/>
    <col min="9229" max="9230" width="4.85546875" style="368" customWidth="1"/>
    <col min="9231" max="9472" width="8.85546875" style="368"/>
    <col min="9473" max="9474" width="4.85546875" style="368" customWidth="1"/>
    <col min="9475" max="9484" width="10" style="368" customWidth="1"/>
    <col min="9485" max="9486" width="4.85546875" style="368" customWidth="1"/>
    <col min="9487" max="9728" width="8.85546875" style="368"/>
    <col min="9729" max="9730" width="4.85546875" style="368" customWidth="1"/>
    <col min="9731" max="9740" width="10" style="368" customWidth="1"/>
    <col min="9741" max="9742" width="4.85546875" style="368" customWidth="1"/>
    <col min="9743" max="9984" width="8.85546875" style="368"/>
    <col min="9985" max="9986" width="4.85546875" style="368" customWidth="1"/>
    <col min="9987" max="9996" width="10" style="368" customWidth="1"/>
    <col min="9997" max="9998" width="4.85546875" style="368" customWidth="1"/>
    <col min="9999" max="10240" width="8.85546875" style="368"/>
    <col min="10241" max="10242" width="4.85546875" style="368" customWidth="1"/>
    <col min="10243" max="10252" width="10" style="368" customWidth="1"/>
    <col min="10253" max="10254" width="4.85546875" style="368" customWidth="1"/>
    <col min="10255" max="10496" width="8.85546875" style="368"/>
    <col min="10497" max="10498" width="4.85546875" style="368" customWidth="1"/>
    <col min="10499" max="10508" width="10" style="368" customWidth="1"/>
    <col min="10509" max="10510" width="4.85546875" style="368" customWidth="1"/>
    <col min="10511" max="10752" width="8.85546875" style="368"/>
    <col min="10753" max="10754" width="4.85546875" style="368" customWidth="1"/>
    <col min="10755" max="10764" width="10" style="368" customWidth="1"/>
    <col min="10765" max="10766" width="4.85546875" style="368" customWidth="1"/>
    <col min="10767" max="11008" width="8.85546875" style="368"/>
    <col min="11009" max="11010" width="4.85546875" style="368" customWidth="1"/>
    <col min="11011" max="11020" width="10" style="368" customWidth="1"/>
    <col min="11021" max="11022" width="4.85546875" style="368" customWidth="1"/>
    <col min="11023" max="11264" width="8.85546875" style="368"/>
    <col min="11265" max="11266" width="4.85546875" style="368" customWidth="1"/>
    <col min="11267" max="11276" width="10" style="368" customWidth="1"/>
    <col min="11277" max="11278" width="4.85546875" style="368" customWidth="1"/>
    <col min="11279" max="11520" width="8.85546875" style="368"/>
    <col min="11521" max="11522" width="4.85546875" style="368" customWidth="1"/>
    <col min="11523" max="11532" width="10" style="368" customWidth="1"/>
    <col min="11533" max="11534" width="4.85546875" style="368" customWidth="1"/>
    <col min="11535" max="11776" width="8.85546875" style="368"/>
    <col min="11777" max="11778" width="4.85546875" style="368" customWidth="1"/>
    <col min="11779" max="11788" width="10" style="368" customWidth="1"/>
    <col min="11789" max="11790" width="4.85546875" style="368" customWidth="1"/>
    <col min="11791" max="12032" width="8.85546875" style="368"/>
    <col min="12033" max="12034" width="4.85546875" style="368" customWidth="1"/>
    <col min="12035" max="12044" width="10" style="368" customWidth="1"/>
    <col min="12045" max="12046" width="4.85546875" style="368" customWidth="1"/>
    <col min="12047" max="12288" width="8.85546875" style="368"/>
    <col min="12289" max="12290" width="4.85546875" style="368" customWidth="1"/>
    <col min="12291" max="12300" width="10" style="368" customWidth="1"/>
    <col min="12301" max="12302" width="4.85546875" style="368" customWidth="1"/>
    <col min="12303" max="12544" width="8.85546875" style="368"/>
    <col min="12545" max="12546" width="4.85546875" style="368" customWidth="1"/>
    <col min="12547" max="12556" width="10" style="368" customWidth="1"/>
    <col min="12557" max="12558" width="4.85546875" style="368" customWidth="1"/>
    <col min="12559" max="12800" width="8.85546875" style="368"/>
    <col min="12801" max="12802" width="4.85546875" style="368" customWidth="1"/>
    <col min="12803" max="12812" width="10" style="368" customWidth="1"/>
    <col min="12813" max="12814" width="4.85546875" style="368" customWidth="1"/>
    <col min="12815" max="13056" width="8.85546875" style="368"/>
    <col min="13057" max="13058" width="4.85546875" style="368" customWidth="1"/>
    <col min="13059" max="13068" width="10" style="368" customWidth="1"/>
    <col min="13069" max="13070" width="4.85546875" style="368" customWidth="1"/>
    <col min="13071" max="13312" width="8.85546875" style="368"/>
    <col min="13313" max="13314" width="4.85546875" style="368" customWidth="1"/>
    <col min="13315" max="13324" width="10" style="368" customWidth="1"/>
    <col min="13325" max="13326" width="4.85546875" style="368" customWidth="1"/>
    <col min="13327" max="13568" width="8.85546875" style="368"/>
    <col min="13569" max="13570" width="4.85546875" style="368" customWidth="1"/>
    <col min="13571" max="13580" width="10" style="368" customWidth="1"/>
    <col min="13581" max="13582" width="4.85546875" style="368" customWidth="1"/>
    <col min="13583" max="13824" width="8.85546875" style="368"/>
    <col min="13825" max="13826" width="4.85546875" style="368" customWidth="1"/>
    <col min="13827" max="13836" width="10" style="368" customWidth="1"/>
    <col min="13837" max="13838" width="4.85546875" style="368" customWidth="1"/>
    <col min="13839" max="14080" width="8.85546875" style="368"/>
    <col min="14081" max="14082" width="4.85546875" style="368" customWidth="1"/>
    <col min="14083" max="14092" width="10" style="368" customWidth="1"/>
    <col min="14093" max="14094" width="4.85546875" style="368" customWidth="1"/>
    <col min="14095" max="14336" width="8.85546875" style="368"/>
    <col min="14337" max="14338" width="4.85546875" style="368" customWidth="1"/>
    <col min="14339" max="14348" width="10" style="368" customWidth="1"/>
    <col min="14349" max="14350" width="4.85546875" style="368" customWidth="1"/>
    <col min="14351" max="14592" width="8.85546875" style="368"/>
    <col min="14593" max="14594" width="4.85546875" style="368" customWidth="1"/>
    <col min="14595" max="14604" width="10" style="368" customWidth="1"/>
    <col min="14605" max="14606" width="4.85546875" style="368" customWidth="1"/>
    <col min="14607" max="14848" width="8.85546875" style="368"/>
    <col min="14849" max="14850" width="4.85546875" style="368" customWidth="1"/>
    <col min="14851" max="14860" width="10" style="368" customWidth="1"/>
    <col min="14861" max="14862" width="4.85546875" style="368" customWidth="1"/>
    <col min="14863" max="15104" width="8.85546875" style="368"/>
    <col min="15105" max="15106" width="4.85546875" style="368" customWidth="1"/>
    <col min="15107" max="15116" width="10" style="368" customWidth="1"/>
    <col min="15117" max="15118" width="4.85546875" style="368" customWidth="1"/>
    <col min="15119" max="15360" width="8.85546875" style="368"/>
    <col min="15361" max="15362" width="4.85546875" style="368" customWidth="1"/>
    <col min="15363" max="15372" width="10" style="368" customWidth="1"/>
    <col min="15373" max="15374" width="4.85546875" style="368" customWidth="1"/>
    <col min="15375" max="15616" width="8.85546875" style="368"/>
    <col min="15617" max="15618" width="4.85546875" style="368" customWidth="1"/>
    <col min="15619" max="15628" width="10" style="368" customWidth="1"/>
    <col min="15629" max="15630" width="4.85546875" style="368" customWidth="1"/>
    <col min="15631" max="15872" width="8.85546875" style="368"/>
    <col min="15873" max="15874" width="4.85546875" style="368" customWidth="1"/>
    <col min="15875" max="15884" width="10" style="368" customWidth="1"/>
    <col min="15885" max="15886" width="4.85546875" style="368" customWidth="1"/>
    <col min="15887" max="16128" width="8.85546875" style="368"/>
    <col min="16129" max="16130" width="4.85546875" style="368" customWidth="1"/>
    <col min="16131" max="16140" width="10" style="368" customWidth="1"/>
    <col min="16141" max="16142" width="4.85546875" style="368" customWidth="1"/>
    <col min="16143" max="16384" width="8.85546875" style="368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13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ht="14.1" customHeight="1">
      <c r="A6" s="107"/>
      <c r="B6" s="108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104"/>
      <c r="N6" s="105"/>
    </row>
    <row r="7" spans="1:14" ht="18" customHeight="1">
      <c r="A7" s="107"/>
      <c r="B7" s="108"/>
      <c r="C7" s="367"/>
      <c r="D7" s="367"/>
      <c r="E7" s="367"/>
      <c r="F7" s="367"/>
      <c r="G7" s="632" t="s">
        <v>14</v>
      </c>
      <c r="H7" s="633"/>
      <c r="I7" s="367"/>
      <c r="J7" s="367"/>
      <c r="K7" s="367"/>
      <c r="L7" s="367"/>
      <c r="M7" s="104"/>
      <c r="N7" s="105"/>
    </row>
    <row r="8" spans="1:14" ht="14.1" customHeight="1">
      <c r="A8" s="107"/>
      <c r="B8" s="108"/>
      <c r="C8" s="367"/>
      <c r="D8" s="367"/>
      <c r="E8" s="367"/>
      <c r="F8" s="367"/>
      <c r="G8" s="630" t="s">
        <v>189</v>
      </c>
      <c r="H8" s="631"/>
      <c r="I8" s="367"/>
      <c r="J8" s="367"/>
      <c r="K8" s="367"/>
      <c r="L8" s="367"/>
      <c r="M8" s="104"/>
      <c r="N8" s="105"/>
    </row>
    <row r="9" spans="1:14" ht="14.1" customHeight="1">
      <c r="A9" s="107"/>
      <c r="B9" s="108"/>
      <c r="C9" s="367"/>
      <c r="D9" s="367"/>
      <c r="E9" s="367"/>
      <c r="F9" s="367"/>
      <c r="G9" s="630" t="s">
        <v>190</v>
      </c>
      <c r="H9" s="631"/>
      <c r="I9" s="367"/>
      <c r="J9" s="367"/>
      <c r="K9" s="367"/>
      <c r="L9" s="367"/>
      <c r="M9" s="104"/>
      <c r="N9" s="105"/>
    </row>
    <row r="10" spans="1:14" ht="14.1" customHeight="1">
      <c r="A10" s="107"/>
      <c r="B10" s="108"/>
      <c r="C10" s="367"/>
      <c r="D10" s="367"/>
      <c r="E10" s="367"/>
      <c r="F10" s="367"/>
      <c r="G10" s="630" t="s">
        <v>89</v>
      </c>
      <c r="H10" s="631"/>
      <c r="I10" s="367"/>
      <c r="J10" s="367"/>
      <c r="K10" s="367"/>
      <c r="L10" s="367"/>
      <c r="M10" s="104"/>
      <c r="N10" s="105"/>
    </row>
    <row r="11" spans="1:14" ht="14.1" customHeight="1">
      <c r="A11" s="107"/>
      <c r="B11" s="108"/>
      <c r="C11" s="367"/>
      <c r="D11" s="367"/>
      <c r="E11" s="367"/>
      <c r="F11" s="367"/>
      <c r="G11" s="630" t="s">
        <v>191</v>
      </c>
      <c r="H11" s="631"/>
      <c r="I11" s="367"/>
      <c r="J11" s="367"/>
      <c r="K11" s="367"/>
      <c r="L11" s="367"/>
      <c r="M11" s="104"/>
      <c r="N11" s="105"/>
    </row>
    <row r="12" spans="1:14" ht="14.1" customHeight="1">
      <c r="A12" s="107"/>
      <c r="B12" s="108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104"/>
      <c r="N12" s="105"/>
    </row>
    <row r="13" spans="1:14" ht="14.1" customHeight="1">
      <c r="A13" s="107"/>
      <c r="B13" s="108"/>
      <c r="C13" s="385" t="s">
        <v>131</v>
      </c>
      <c r="D13" s="386" t="s">
        <v>132</v>
      </c>
      <c r="E13" s="385" t="s">
        <v>133</v>
      </c>
      <c r="F13" s="385" t="s">
        <v>50</v>
      </c>
      <c r="G13" s="635" t="s">
        <v>135</v>
      </c>
      <c r="H13" s="635"/>
      <c r="I13" s="635" t="s">
        <v>136</v>
      </c>
      <c r="J13" s="635"/>
      <c r="K13" s="385" t="s">
        <v>51</v>
      </c>
      <c r="L13" s="385" t="s">
        <v>137</v>
      </c>
      <c r="M13" s="104"/>
      <c r="N13" s="105"/>
    </row>
    <row r="14" spans="1:14" ht="14.1" customHeight="1">
      <c r="A14" s="107"/>
      <c r="B14" s="108"/>
      <c r="C14" s="369">
        <v>42209</v>
      </c>
      <c r="D14" s="370">
        <v>0.48958333333333331</v>
      </c>
      <c r="E14" s="371">
        <v>5</v>
      </c>
      <c r="F14" s="371">
        <v>2</v>
      </c>
      <c r="G14" s="634" t="str">
        <f>G9</f>
        <v>Dragons FC GU13</v>
      </c>
      <c r="H14" s="634"/>
      <c r="I14" s="634" t="str">
        <f>G10</f>
        <v>Eastside FC GU13 Blue C</v>
      </c>
      <c r="J14" s="634"/>
      <c r="K14" s="372">
        <v>2</v>
      </c>
      <c r="L14" s="372" t="s">
        <v>138</v>
      </c>
      <c r="M14" s="104"/>
      <c r="N14" s="105"/>
    </row>
    <row r="15" spans="1:14" ht="14.1" customHeight="1">
      <c r="A15" s="107"/>
      <c r="B15" s="108"/>
      <c r="C15" s="369">
        <v>42209</v>
      </c>
      <c r="D15" s="370">
        <v>0.77083333333333337</v>
      </c>
      <c r="E15" s="371">
        <v>5</v>
      </c>
      <c r="F15" s="371">
        <v>0</v>
      </c>
      <c r="G15" s="634" t="str">
        <f>G11</f>
        <v>WFC Rangers Blue</v>
      </c>
      <c r="H15" s="634"/>
      <c r="I15" s="634" t="str">
        <f>G8</f>
        <v>3RSC GU13 Green Mendoza</v>
      </c>
      <c r="J15" s="634"/>
      <c r="K15" s="372">
        <v>0</v>
      </c>
      <c r="L15" s="372" t="s">
        <v>138</v>
      </c>
      <c r="M15" s="104"/>
      <c r="N15" s="105"/>
    </row>
    <row r="16" spans="1:14" ht="6.95" customHeight="1">
      <c r="A16" s="107"/>
      <c r="B16" s="108"/>
      <c r="C16" s="373"/>
      <c r="D16" s="374"/>
      <c r="E16" s="375"/>
      <c r="F16" s="375"/>
      <c r="G16" s="376"/>
      <c r="H16" s="376"/>
      <c r="I16" s="376"/>
      <c r="J16" s="376"/>
      <c r="K16" s="377"/>
      <c r="L16" s="377"/>
      <c r="M16" s="104"/>
      <c r="N16" s="105"/>
    </row>
    <row r="17" spans="1:14" ht="14.1" customHeight="1">
      <c r="A17" s="107"/>
      <c r="B17" s="108"/>
      <c r="C17" s="369">
        <v>42210</v>
      </c>
      <c r="D17" s="370">
        <v>0.48958333333333331</v>
      </c>
      <c r="E17" s="371">
        <v>5</v>
      </c>
      <c r="F17" s="371">
        <v>3</v>
      </c>
      <c r="G17" s="634" t="str">
        <f>G8</f>
        <v>3RSC GU13 Green Mendoza</v>
      </c>
      <c r="H17" s="634"/>
      <c r="I17" s="634" t="str">
        <f>G9</f>
        <v>Dragons FC GU13</v>
      </c>
      <c r="J17" s="634"/>
      <c r="K17" s="372">
        <v>2</v>
      </c>
      <c r="L17" s="372" t="s">
        <v>138</v>
      </c>
      <c r="M17" s="104"/>
      <c r="N17" s="105"/>
    </row>
    <row r="18" spans="1:14" ht="14.1" customHeight="1">
      <c r="A18" s="107"/>
      <c r="B18" s="108"/>
      <c r="C18" s="369">
        <v>42210</v>
      </c>
      <c r="D18" s="370">
        <v>0.54166666666666663</v>
      </c>
      <c r="E18" s="371">
        <v>5</v>
      </c>
      <c r="F18" s="371">
        <v>1</v>
      </c>
      <c r="G18" s="634" t="str">
        <f>G10</f>
        <v>Eastside FC GU13 Blue C</v>
      </c>
      <c r="H18" s="634"/>
      <c r="I18" s="634" t="str">
        <f>G11</f>
        <v>WFC Rangers Blue</v>
      </c>
      <c r="J18" s="634"/>
      <c r="K18" s="372">
        <v>0</v>
      </c>
      <c r="L18" s="372" t="s">
        <v>138</v>
      </c>
      <c r="M18" s="104"/>
      <c r="N18" s="105"/>
    </row>
    <row r="19" spans="1:14" ht="6.95" customHeight="1">
      <c r="A19" s="107"/>
      <c r="B19" s="108"/>
      <c r="C19" s="378"/>
      <c r="D19" s="379"/>
      <c r="E19" s="380"/>
      <c r="F19" s="380"/>
      <c r="G19" s="376"/>
      <c r="H19" s="376"/>
      <c r="I19" s="376"/>
      <c r="J19" s="376"/>
      <c r="K19" s="377"/>
      <c r="L19" s="377"/>
      <c r="M19" s="104"/>
      <c r="N19" s="105"/>
    </row>
    <row r="20" spans="1:14" ht="14.1" customHeight="1">
      <c r="A20" s="107"/>
      <c r="B20" s="108"/>
      <c r="C20" s="369">
        <v>42210</v>
      </c>
      <c r="D20" s="370">
        <v>0.71875</v>
      </c>
      <c r="E20" s="371">
        <v>6</v>
      </c>
      <c r="F20" s="371">
        <v>2</v>
      </c>
      <c r="G20" s="634" t="str">
        <f>G9</f>
        <v>Dragons FC GU13</v>
      </c>
      <c r="H20" s="634"/>
      <c r="I20" s="634" t="str">
        <f>G11</f>
        <v>WFC Rangers Blue</v>
      </c>
      <c r="J20" s="634"/>
      <c r="K20" s="372">
        <v>3</v>
      </c>
      <c r="L20" s="372" t="s">
        <v>138</v>
      </c>
      <c r="M20" s="104"/>
      <c r="N20" s="105"/>
    </row>
    <row r="21" spans="1:14" ht="14.1" customHeight="1">
      <c r="A21" s="107"/>
      <c r="B21" s="108"/>
      <c r="C21" s="369">
        <v>42210</v>
      </c>
      <c r="D21" s="370">
        <v>0.77083333333333337</v>
      </c>
      <c r="E21" s="371">
        <v>6</v>
      </c>
      <c r="F21" s="371">
        <v>2</v>
      </c>
      <c r="G21" s="634" t="str">
        <f>G8</f>
        <v>3RSC GU13 Green Mendoza</v>
      </c>
      <c r="H21" s="634"/>
      <c r="I21" s="634" t="str">
        <f>G10</f>
        <v>Eastside FC GU13 Blue C</v>
      </c>
      <c r="J21" s="634"/>
      <c r="K21" s="372">
        <v>1</v>
      </c>
      <c r="L21" s="372" t="s">
        <v>138</v>
      </c>
      <c r="M21" s="104"/>
      <c r="N21" s="105"/>
    </row>
    <row r="22" spans="1:14" ht="6.95" customHeight="1">
      <c r="A22" s="107"/>
      <c r="B22" s="108"/>
      <c r="C22" s="378"/>
      <c r="D22" s="379"/>
      <c r="E22" s="380"/>
      <c r="F22" s="380"/>
      <c r="G22" s="376"/>
      <c r="H22" s="376"/>
      <c r="I22" s="376"/>
      <c r="J22" s="376"/>
      <c r="K22" s="377"/>
      <c r="L22" s="377"/>
      <c r="M22" s="104"/>
      <c r="N22" s="105"/>
    </row>
    <row r="23" spans="1:14" ht="14.1" customHeight="1">
      <c r="A23" s="107"/>
      <c r="B23" s="108"/>
      <c r="C23" s="369">
        <v>42211</v>
      </c>
      <c r="D23" s="370">
        <v>0.54166666666666663</v>
      </c>
      <c r="E23" s="371">
        <v>5</v>
      </c>
      <c r="F23" s="371"/>
      <c r="G23" s="638" t="s">
        <v>87</v>
      </c>
      <c r="H23" s="638"/>
      <c r="I23" s="638" t="s">
        <v>88</v>
      </c>
      <c r="J23" s="638"/>
      <c r="K23" s="381"/>
      <c r="L23" s="372" t="s">
        <v>142</v>
      </c>
      <c r="M23" s="104"/>
      <c r="N23" s="105"/>
    </row>
    <row r="24" spans="1:14" ht="14.1" customHeight="1">
      <c r="A24" s="107"/>
      <c r="B24" s="108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104"/>
      <c r="N24" s="105"/>
    </row>
    <row r="25" spans="1:14" ht="14.1" customHeight="1">
      <c r="A25" s="107"/>
      <c r="B25" s="108"/>
      <c r="C25" s="367"/>
      <c r="D25" s="639" t="s">
        <v>15</v>
      </c>
      <c r="E25" s="640"/>
      <c r="F25" s="387" t="s">
        <v>144</v>
      </c>
      <c r="G25" s="388" t="s">
        <v>16</v>
      </c>
      <c r="H25" s="388" t="s">
        <v>17</v>
      </c>
      <c r="I25" s="389" t="s">
        <v>147</v>
      </c>
      <c r="J25" s="388" t="s">
        <v>148</v>
      </c>
      <c r="K25" s="389" t="s">
        <v>149</v>
      </c>
      <c r="L25" s="367"/>
      <c r="M25" s="104"/>
      <c r="N25" s="105"/>
    </row>
    <row r="26" spans="1:14" ht="14.1" customHeight="1">
      <c r="A26" s="107"/>
      <c r="B26" s="108"/>
      <c r="C26" s="367"/>
      <c r="D26" s="641" t="str">
        <f>G8</f>
        <v>3RSC GU13 Green Mendoza</v>
      </c>
      <c r="E26" s="642"/>
      <c r="F26" s="465">
        <v>4</v>
      </c>
      <c r="G26" s="465">
        <v>9</v>
      </c>
      <c r="H26" s="465">
        <v>8</v>
      </c>
      <c r="I26" s="465"/>
      <c r="J26" s="465"/>
      <c r="K26" s="465">
        <v>21</v>
      </c>
      <c r="L26" s="367"/>
      <c r="M26" s="104"/>
      <c r="N26" s="105"/>
    </row>
    <row r="27" spans="1:14" ht="14.1" customHeight="1">
      <c r="A27" s="107"/>
      <c r="B27" s="108"/>
      <c r="C27" s="367"/>
      <c r="D27" s="641" t="str">
        <f>G9</f>
        <v>Dragons FC GU13</v>
      </c>
      <c r="E27" s="642"/>
      <c r="F27" s="465">
        <v>5</v>
      </c>
      <c r="G27" s="465">
        <v>2</v>
      </c>
      <c r="H27" s="465">
        <v>2</v>
      </c>
      <c r="I27" s="465"/>
      <c r="J27" s="465"/>
      <c r="K27" s="465">
        <v>9</v>
      </c>
      <c r="L27" s="367"/>
      <c r="M27" s="104"/>
      <c r="N27" s="105"/>
    </row>
    <row r="28" spans="1:14" ht="14.1" customHeight="1">
      <c r="A28" s="107"/>
      <c r="B28" s="108"/>
      <c r="C28" s="367"/>
      <c r="D28" s="641" t="str">
        <f>G10</f>
        <v>Eastside FC GU13 Blue C</v>
      </c>
      <c r="E28" s="642"/>
      <c r="F28" s="465">
        <v>5</v>
      </c>
      <c r="G28" s="465">
        <v>8</v>
      </c>
      <c r="H28" s="465">
        <v>1</v>
      </c>
      <c r="I28" s="465"/>
      <c r="J28" s="465"/>
      <c r="K28" s="465">
        <v>14</v>
      </c>
      <c r="L28" s="367"/>
      <c r="M28" s="104"/>
      <c r="N28" s="105"/>
    </row>
    <row r="29" spans="1:14" ht="14.1" customHeight="1">
      <c r="A29" s="107"/>
      <c r="B29" s="108"/>
      <c r="C29" s="367"/>
      <c r="D29" s="641" t="str">
        <f>G11</f>
        <v>WFC Rangers Blue</v>
      </c>
      <c r="E29" s="642"/>
      <c r="F29" s="465">
        <v>4</v>
      </c>
      <c r="G29" s="465">
        <v>0</v>
      </c>
      <c r="H29" s="465">
        <v>9</v>
      </c>
      <c r="I29" s="465"/>
      <c r="J29" s="465"/>
      <c r="K29" s="465">
        <v>13</v>
      </c>
      <c r="L29" s="367"/>
      <c r="M29" s="104"/>
      <c r="N29" s="105"/>
    </row>
    <row r="30" spans="1:14" ht="14.1" customHeight="1">
      <c r="A30" s="107"/>
      <c r="B30" s="108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104"/>
      <c r="N30" s="105"/>
    </row>
    <row r="31" spans="1:14" ht="14.1" customHeight="1">
      <c r="A31" s="107"/>
      <c r="B31" s="108"/>
      <c r="C31" s="382"/>
      <c r="D31" s="383" t="s">
        <v>142</v>
      </c>
      <c r="E31" s="367"/>
      <c r="F31" s="367"/>
      <c r="G31" s="367"/>
      <c r="H31" s="367"/>
      <c r="I31" s="367"/>
      <c r="J31" s="367"/>
      <c r="K31" s="367"/>
      <c r="L31" s="367"/>
      <c r="M31" s="104"/>
      <c r="N31" s="105"/>
    </row>
    <row r="32" spans="1:14" ht="14.1" customHeight="1">
      <c r="A32" s="107"/>
      <c r="B32" s="108"/>
      <c r="C32" s="382"/>
      <c r="D32" s="384"/>
      <c r="E32" s="636" t="s">
        <v>350</v>
      </c>
      <c r="F32" s="637"/>
      <c r="G32" s="637"/>
      <c r="H32" s="637"/>
      <c r="I32" s="637"/>
      <c r="J32" s="637"/>
      <c r="K32" s="637"/>
      <c r="L32" s="367"/>
      <c r="M32" s="104"/>
      <c r="N32" s="105"/>
    </row>
    <row r="33" spans="1:14">
      <c r="A33" s="107"/>
      <c r="B33" s="108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104"/>
      <c r="N33" s="105"/>
    </row>
    <row r="34" spans="1:14">
      <c r="A34" s="107"/>
      <c r="B34" s="108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104"/>
      <c r="N34" s="105"/>
    </row>
    <row r="35" spans="1:14">
      <c r="A35" s="107"/>
      <c r="B35" s="108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104"/>
      <c r="N35" s="105"/>
    </row>
    <row r="36" spans="1:14">
      <c r="A36" s="107"/>
      <c r="B36" s="108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104"/>
      <c r="N36" s="105"/>
    </row>
    <row r="37" spans="1:14">
      <c r="A37" s="107"/>
      <c r="B37" s="108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104"/>
      <c r="N37" s="105"/>
    </row>
    <row r="38" spans="1:14">
      <c r="A38" s="107"/>
      <c r="B38" s="108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104"/>
      <c r="N38" s="105"/>
    </row>
    <row r="39" spans="1:14">
      <c r="A39" s="107"/>
      <c r="B39" s="108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104"/>
      <c r="N39" s="105"/>
    </row>
    <row r="40" spans="1:14">
      <c r="A40" s="107"/>
      <c r="B40" s="108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104"/>
      <c r="N40" s="105"/>
    </row>
    <row r="41" spans="1:14">
      <c r="A41" s="107"/>
      <c r="B41" s="108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104"/>
      <c r="N41" s="105"/>
    </row>
    <row r="42" spans="1:14">
      <c r="A42" s="107"/>
      <c r="B42" s="108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104"/>
      <c r="N42" s="105"/>
    </row>
    <row r="43" spans="1:14">
      <c r="A43" s="107"/>
      <c r="B43" s="108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104"/>
      <c r="N43" s="105"/>
    </row>
    <row r="44" spans="1:14">
      <c r="A44" s="107"/>
      <c r="B44" s="108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104"/>
      <c r="N44" s="105"/>
    </row>
    <row r="45" spans="1:14">
      <c r="A45" s="107"/>
      <c r="B45" s="108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104"/>
      <c r="N45" s="105"/>
    </row>
    <row r="46" spans="1:14">
      <c r="A46" s="107"/>
      <c r="B46" s="108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104"/>
      <c r="N46" s="105"/>
    </row>
    <row r="47" spans="1:14">
      <c r="A47" s="107"/>
      <c r="B47" s="108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104"/>
      <c r="N47" s="105"/>
    </row>
    <row r="48" spans="1:14">
      <c r="A48" s="107"/>
      <c r="B48" s="108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104"/>
      <c r="N48" s="105"/>
    </row>
    <row r="49" spans="1:14">
      <c r="A49" s="107"/>
      <c r="B49" s="108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104"/>
      <c r="N49" s="105"/>
    </row>
    <row r="50" spans="1:14">
      <c r="A50" s="107"/>
      <c r="B50" s="108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104"/>
      <c r="N50" s="105"/>
    </row>
    <row r="51" spans="1:14">
      <c r="A51" s="107"/>
      <c r="B51" s="108"/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104"/>
      <c r="N51" s="105"/>
    </row>
    <row r="52" spans="1:14">
      <c r="A52" s="107"/>
      <c r="B52" s="108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104"/>
      <c r="N52" s="105"/>
    </row>
    <row r="53" spans="1:14">
      <c r="A53" s="107"/>
      <c r="B53" s="108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104"/>
      <c r="N53" s="105"/>
    </row>
    <row r="54" spans="1:14">
      <c r="A54" s="107"/>
      <c r="B54" s="108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104"/>
      <c r="N54" s="105"/>
    </row>
    <row r="55" spans="1:14">
      <c r="A55" s="107"/>
      <c r="B55" s="108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104"/>
      <c r="N55" s="105"/>
    </row>
    <row r="56" spans="1:14">
      <c r="A56" s="107"/>
      <c r="B56" s="108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104"/>
      <c r="N56" s="105"/>
    </row>
    <row r="57" spans="1:14">
      <c r="A57" s="107"/>
      <c r="B57" s="108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104"/>
      <c r="N57" s="105"/>
    </row>
    <row r="58" spans="1:14">
      <c r="A58" s="107"/>
      <c r="B58" s="108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104"/>
      <c r="N58" s="105"/>
    </row>
    <row r="59" spans="1:14">
      <c r="A59" s="107"/>
      <c r="B59" s="108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104"/>
      <c r="N59" s="105"/>
    </row>
    <row r="60" spans="1:14">
      <c r="A60" s="107"/>
      <c r="B60" s="108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104"/>
      <c r="N60" s="105"/>
    </row>
    <row r="61" spans="1:14">
      <c r="A61" s="107"/>
      <c r="B61" s="108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104"/>
      <c r="N61" s="105"/>
    </row>
    <row r="62" spans="1:14">
      <c r="A62" s="107"/>
      <c r="B62" s="108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104"/>
      <c r="N62" s="105"/>
    </row>
    <row r="63" spans="1:14">
      <c r="A63" s="107"/>
      <c r="B63" s="108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104"/>
      <c r="N63" s="105"/>
    </row>
    <row r="64" spans="1:14">
      <c r="A64" s="107"/>
      <c r="B64" s="108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104"/>
      <c r="N64" s="105"/>
    </row>
    <row r="65" spans="1:14">
      <c r="A65" s="107"/>
      <c r="B65" s="108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104"/>
      <c r="N65" s="105"/>
    </row>
    <row r="66" spans="1:14">
      <c r="A66" s="107"/>
      <c r="B66" s="108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104"/>
      <c r="N66" s="105"/>
    </row>
    <row r="67" spans="1:14">
      <c r="A67" s="107"/>
      <c r="B67" s="108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104"/>
      <c r="N67" s="105"/>
    </row>
    <row r="68" spans="1:14">
      <c r="A68" s="107"/>
      <c r="B68" s="108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104"/>
      <c r="N68" s="105"/>
    </row>
    <row r="69" spans="1:14">
      <c r="A69" s="107"/>
      <c r="B69" s="108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104"/>
      <c r="N69" s="105"/>
    </row>
    <row r="70" spans="1:14">
      <c r="A70" s="107"/>
      <c r="B70" s="108"/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104"/>
      <c r="N70" s="105"/>
    </row>
    <row r="71" spans="1:14">
      <c r="A71" s="107"/>
      <c r="B71" s="108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104"/>
      <c r="N71" s="105"/>
    </row>
    <row r="72" spans="1:14">
      <c r="A72" s="107"/>
      <c r="B72" s="108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104"/>
      <c r="N72" s="105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Top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29">
    <mergeCell ref="E32:K32"/>
    <mergeCell ref="G15:H15"/>
    <mergeCell ref="I15:J15"/>
    <mergeCell ref="G14:H14"/>
    <mergeCell ref="I14:J14"/>
    <mergeCell ref="G23:H23"/>
    <mergeCell ref="I23:J23"/>
    <mergeCell ref="D25:E25"/>
    <mergeCell ref="D26:E26"/>
    <mergeCell ref="D27:E27"/>
    <mergeCell ref="D28:E28"/>
    <mergeCell ref="D29:E29"/>
    <mergeCell ref="G18:H18"/>
    <mergeCell ref="I18:J18"/>
    <mergeCell ref="G20:H20"/>
    <mergeCell ref="I20:J20"/>
    <mergeCell ref="G21:H21"/>
    <mergeCell ref="I21:J21"/>
    <mergeCell ref="G10:H10"/>
    <mergeCell ref="G11:H11"/>
    <mergeCell ref="G13:H13"/>
    <mergeCell ref="I13:J13"/>
    <mergeCell ref="G17:H17"/>
    <mergeCell ref="I17:J17"/>
    <mergeCell ref="G9:H9"/>
    <mergeCell ref="G7:H7"/>
    <mergeCell ref="G8:H8"/>
    <mergeCell ref="F1:L2"/>
    <mergeCell ref="C3:L5"/>
  </mergeCells>
  <phoneticPr fontId="23" type="noConversion"/>
  <printOptions horizontalCentered="1" verticalCentered="1"/>
  <pageMargins left="0.5" right="0.5" top="0.5" bottom="0.5" header="0" footer="0"/>
  <pageSetup paperSize="3" scale="62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75"/>
  <sheetViews>
    <sheetView showGridLines="0" zoomScale="107" workbookViewId="0">
      <selection activeCell="E40" sqref="E40:K40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18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266" customFormat="1" ht="18" customHeight="1">
      <c r="A7" s="107"/>
      <c r="B7" s="108"/>
      <c r="C7" s="109"/>
      <c r="D7" s="109"/>
      <c r="E7" s="487" t="s">
        <v>56</v>
      </c>
      <c r="F7" s="502"/>
      <c r="G7" s="262"/>
      <c r="H7" s="263"/>
      <c r="I7" s="503" t="s">
        <v>1</v>
      </c>
      <c r="J7" s="504"/>
      <c r="K7" s="262"/>
      <c r="L7" s="262"/>
      <c r="M7" s="104"/>
      <c r="N7" s="105"/>
    </row>
    <row r="8" spans="1:14" s="121" customFormat="1" ht="14.1" customHeight="1">
      <c r="A8" s="107"/>
      <c r="B8" s="108"/>
      <c r="C8" s="262"/>
      <c r="D8" s="262"/>
      <c r="E8" s="500" t="s">
        <v>94</v>
      </c>
      <c r="F8" s="501"/>
      <c r="G8" s="117"/>
      <c r="H8" s="118"/>
      <c r="I8" s="500" t="s">
        <v>192</v>
      </c>
      <c r="J8" s="501"/>
      <c r="K8" s="117"/>
      <c r="L8" s="117"/>
      <c r="M8" s="104"/>
      <c r="N8" s="105"/>
    </row>
    <row r="9" spans="1:14" s="121" customFormat="1" ht="14.1" customHeight="1">
      <c r="A9" s="107"/>
      <c r="B9" s="108"/>
      <c r="C9" s="117"/>
      <c r="D9" s="117"/>
      <c r="E9" s="500" t="s">
        <v>114</v>
      </c>
      <c r="F9" s="501"/>
      <c r="G9" s="117"/>
      <c r="H9" s="118"/>
      <c r="I9" s="500" t="s">
        <v>194</v>
      </c>
      <c r="J9" s="501"/>
      <c r="K9" s="117"/>
      <c r="L9" s="117"/>
      <c r="M9" s="104"/>
      <c r="N9" s="105"/>
    </row>
    <row r="10" spans="1:14" s="121" customFormat="1" ht="14.1" customHeight="1">
      <c r="A10" s="107"/>
      <c r="B10" s="108"/>
      <c r="C10" s="117"/>
      <c r="D10" s="117"/>
      <c r="E10" s="500" t="s">
        <v>193</v>
      </c>
      <c r="F10" s="501"/>
      <c r="G10" s="117"/>
      <c r="H10" s="118"/>
      <c r="I10" s="500" t="s">
        <v>224</v>
      </c>
      <c r="J10" s="501"/>
      <c r="K10" s="117"/>
      <c r="L10" s="117"/>
      <c r="M10" s="104"/>
      <c r="N10" s="105"/>
    </row>
    <row r="11" spans="1:14" s="121" customFormat="1" ht="14.1" customHeight="1">
      <c r="A11" s="107"/>
      <c r="B11" s="108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04"/>
      <c r="N11" s="105"/>
    </row>
    <row r="12" spans="1:14" s="269" customFormat="1" ht="14.1" customHeight="1">
      <c r="A12" s="107"/>
      <c r="B12" s="108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104"/>
      <c r="N12" s="105"/>
    </row>
    <row r="13" spans="1:14" s="269" customFormat="1" ht="14.1" customHeight="1">
      <c r="A13" s="107"/>
      <c r="B13" s="108"/>
      <c r="C13" s="271">
        <v>42209</v>
      </c>
      <c r="D13" s="272">
        <v>0.64583333333333337</v>
      </c>
      <c r="E13" s="273">
        <v>3</v>
      </c>
      <c r="F13" s="274">
        <v>0</v>
      </c>
      <c r="G13" s="546" t="str">
        <f>E9</f>
        <v>FC Alliance G01B</v>
      </c>
      <c r="H13" s="547"/>
      <c r="I13" s="546" t="str">
        <f>E10</f>
        <v>Fusion FC</v>
      </c>
      <c r="J13" s="546"/>
      <c r="K13" s="275">
        <v>7</v>
      </c>
      <c r="L13" s="275" t="s">
        <v>138</v>
      </c>
      <c r="M13" s="104"/>
      <c r="N13" s="105"/>
    </row>
    <row r="14" spans="1:14" s="269" customFormat="1" ht="14.1" customHeight="1">
      <c r="A14" s="107"/>
      <c r="B14" s="108"/>
      <c r="C14" s="271">
        <v>42209</v>
      </c>
      <c r="D14" s="272">
        <v>0.69791666666666663</v>
      </c>
      <c r="E14" s="273">
        <v>3</v>
      </c>
      <c r="F14" s="274">
        <v>1</v>
      </c>
      <c r="G14" s="546" t="str">
        <f>I9</f>
        <v>Wenatchee FC G01Black</v>
      </c>
      <c r="H14" s="547"/>
      <c r="I14" s="546" t="str">
        <f>I10</f>
        <v>Harbor Premier G01 White</v>
      </c>
      <c r="J14" s="546"/>
      <c r="K14" s="276">
        <v>0</v>
      </c>
      <c r="L14" s="275" t="s">
        <v>139</v>
      </c>
      <c r="M14" s="104"/>
      <c r="N14" s="105"/>
    </row>
    <row r="15" spans="1:14" s="269" customFormat="1" ht="6.75" customHeight="1">
      <c r="A15" s="107"/>
      <c r="B15" s="108"/>
      <c r="C15" s="277"/>
      <c r="D15" s="278"/>
      <c r="E15" s="279"/>
      <c r="F15" s="279"/>
      <c r="G15" s="280"/>
      <c r="H15" s="284"/>
      <c r="I15" s="280"/>
      <c r="J15" s="280"/>
      <c r="K15" s="282"/>
      <c r="L15" s="282"/>
      <c r="M15" s="104"/>
      <c r="N15" s="105"/>
    </row>
    <row r="16" spans="1:14" s="269" customFormat="1" ht="14.1" customHeight="1">
      <c r="A16" s="107"/>
      <c r="B16" s="108"/>
      <c r="C16" s="271">
        <v>42210</v>
      </c>
      <c r="D16" s="283">
        <v>0.48958333333333331</v>
      </c>
      <c r="E16" s="274">
        <v>3</v>
      </c>
      <c r="F16" s="274">
        <v>0</v>
      </c>
      <c r="G16" s="546" t="str">
        <f>I10</f>
        <v>Harbor Premier G01 White</v>
      </c>
      <c r="H16" s="547"/>
      <c r="I16" s="546" t="str">
        <f>I8</f>
        <v>FPSC Fury G01 Black</v>
      </c>
      <c r="J16" s="546"/>
      <c r="K16" s="275">
        <v>2</v>
      </c>
      <c r="L16" s="275" t="s">
        <v>139</v>
      </c>
      <c r="M16" s="104"/>
      <c r="N16" s="105"/>
    </row>
    <row r="17" spans="1:14" s="269" customFormat="1" ht="14.1" customHeight="1">
      <c r="A17" s="107"/>
      <c r="B17" s="108"/>
      <c r="C17" s="271">
        <v>42210</v>
      </c>
      <c r="D17" s="283">
        <v>0.48958333333333331</v>
      </c>
      <c r="E17" s="274">
        <v>4</v>
      </c>
      <c r="F17" s="274">
        <v>0</v>
      </c>
      <c r="G17" s="546" t="str">
        <f>E8</f>
        <v>FC Portland Acad 01 White</v>
      </c>
      <c r="H17" s="547"/>
      <c r="I17" s="546" t="str">
        <f>E10</f>
        <v>Fusion FC</v>
      </c>
      <c r="J17" s="546"/>
      <c r="K17" s="275">
        <v>3</v>
      </c>
      <c r="L17" s="275" t="s">
        <v>138</v>
      </c>
      <c r="M17" s="104"/>
      <c r="N17" s="105"/>
    </row>
    <row r="18" spans="1:14" s="269" customFormat="1" ht="6.75" customHeight="1">
      <c r="A18" s="107"/>
      <c r="B18" s="108"/>
      <c r="C18" s="277"/>
      <c r="D18" s="278"/>
      <c r="E18" s="279"/>
      <c r="F18" s="279"/>
      <c r="G18" s="280"/>
      <c r="H18" s="284"/>
      <c r="I18" s="280"/>
      <c r="J18" s="280"/>
      <c r="K18" s="282"/>
      <c r="L18" s="282"/>
      <c r="M18" s="104"/>
      <c r="N18" s="105"/>
    </row>
    <row r="19" spans="1:14" s="269" customFormat="1" ht="14.1" customHeight="1">
      <c r="A19" s="107"/>
      <c r="B19" s="108"/>
      <c r="C19" s="390">
        <v>42210</v>
      </c>
      <c r="D19" s="391">
        <v>0.75</v>
      </c>
      <c r="E19" s="392" t="s">
        <v>29</v>
      </c>
      <c r="F19" s="274">
        <v>0</v>
      </c>
      <c r="G19" s="546" t="str">
        <f>E8</f>
        <v>FC Portland Acad 01 White</v>
      </c>
      <c r="H19" s="547"/>
      <c r="I19" s="546" t="str">
        <f>E9</f>
        <v>FC Alliance G01B</v>
      </c>
      <c r="J19" s="546"/>
      <c r="K19" s="276">
        <v>0</v>
      </c>
      <c r="L19" s="275" t="s">
        <v>138</v>
      </c>
      <c r="M19" s="104"/>
      <c r="N19" s="105"/>
    </row>
    <row r="20" spans="1:14" s="269" customFormat="1" ht="14.1" customHeight="1">
      <c r="A20" s="107"/>
      <c r="B20" s="108"/>
      <c r="C20" s="390">
        <v>42210</v>
      </c>
      <c r="D20" s="322">
        <v>0.80208333333333337</v>
      </c>
      <c r="E20" s="392" t="s">
        <v>29</v>
      </c>
      <c r="F20" s="274">
        <v>1</v>
      </c>
      <c r="G20" s="546" t="str">
        <f>I8</f>
        <v>FPSC Fury G01 Black</v>
      </c>
      <c r="H20" s="547"/>
      <c r="I20" s="546" t="str">
        <f>I9</f>
        <v>Wenatchee FC G01Black</v>
      </c>
      <c r="J20" s="546"/>
      <c r="K20" s="275">
        <v>1</v>
      </c>
      <c r="L20" s="275" t="s">
        <v>139</v>
      </c>
      <c r="M20" s="104"/>
      <c r="N20" s="105"/>
    </row>
    <row r="21" spans="1:14" s="269" customFormat="1" ht="6.75" customHeight="1">
      <c r="A21" s="107"/>
      <c r="B21" s="108"/>
      <c r="C21" s="277"/>
      <c r="D21" s="278"/>
      <c r="E21" s="279"/>
      <c r="F21" s="279"/>
      <c r="G21" s="280"/>
      <c r="H21" s="284"/>
      <c r="I21" s="280"/>
      <c r="J21" s="280"/>
      <c r="K21" s="282"/>
      <c r="L21" s="282"/>
      <c r="M21" s="104"/>
      <c r="N21" s="105"/>
    </row>
    <row r="22" spans="1:14" s="269" customFormat="1" ht="14.1" customHeight="1">
      <c r="A22" s="107"/>
      <c r="B22" s="108"/>
      <c r="C22" s="271">
        <v>42211</v>
      </c>
      <c r="D22" s="272">
        <v>0.48958333333333331</v>
      </c>
      <c r="E22" s="273">
        <v>3</v>
      </c>
      <c r="F22" s="274">
        <v>0</v>
      </c>
      <c r="G22" s="511" t="s">
        <v>331</v>
      </c>
      <c r="H22" s="546"/>
      <c r="I22" s="511" t="s">
        <v>332</v>
      </c>
      <c r="J22" s="546"/>
      <c r="K22" s="276">
        <v>2</v>
      </c>
      <c r="L22" s="275" t="s">
        <v>153</v>
      </c>
      <c r="M22" s="104"/>
      <c r="N22" s="105"/>
    </row>
    <row r="23" spans="1:14" s="269" customFormat="1" ht="14.1" customHeight="1">
      <c r="A23" s="107"/>
      <c r="B23" s="108"/>
      <c r="C23" s="271">
        <v>42211</v>
      </c>
      <c r="D23" s="272">
        <v>0.48958333333333331</v>
      </c>
      <c r="E23" s="273">
        <v>4</v>
      </c>
      <c r="F23" s="274">
        <v>2</v>
      </c>
      <c r="G23" s="511" t="s">
        <v>334</v>
      </c>
      <c r="H23" s="546"/>
      <c r="I23" s="511" t="s">
        <v>333</v>
      </c>
      <c r="J23" s="546"/>
      <c r="K23" s="276">
        <v>1</v>
      </c>
      <c r="L23" s="275" t="s">
        <v>153</v>
      </c>
      <c r="M23" s="104"/>
      <c r="N23" s="105"/>
    </row>
    <row r="24" spans="1:14" s="269" customFormat="1" ht="6.75" customHeight="1">
      <c r="A24" s="107"/>
      <c r="B24" s="108"/>
      <c r="C24" s="277"/>
      <c r="D24" s="278"/>
      <c r="E24" s="279"/>
      <c r="F24" s="279"/>
      <c r="G24" s="280"/>
      <c r="H24" s="284"/>
      <c r="I24" s="280"/>
      <c r="J24" s="280"/>
      <c r="K24" s="282"/>
      <c r="L24" s="282"/>
      <c r="M24" s="104"/>
      <c r="N24" s="105"/>
    </row>
    <row r="25" spans="1:14" s="269" customFormat="1" ht="14.1" customHeight="1">
      <c r="A25" s="107"/>
      <c r="B25" s="108"/>
      <c r="C25" s="271">
        <v>42211</v>
      </c>
      <c r="D25" s="272">
        <v>0.55208333333333337</v>
      </c>
      <c r="E25" s="273">
        <v>3</v>
      </c>
      <c r="F25" s="274">
        <v>0</v>
      </c>
      <c r="G25" s="511" t="s">
        <v>335</v>
      </c>
      <c r="H25" s="547"/>
      <c r="I25" s="511" t="s">
        <v>224</v>
      </c>
      <c r="J25" s="546"/>
      <c r="K25" s="275">
        <v>0</v>
      </c>
      <c r="L25" s="275" t="s">
        <v>152</v>
      </c>
      <c r="M25" s="104"/>
      <c r="N25" s="105"/>
    </row>
    <row r="26" spans="1:14" s="269" customFormat="1" ht="6.75" customHeight="1">
      <c r="A26" s="107"/>
      <c r="B26" s="108"/>
      <c r="C26" s="277"/>
      <c r="D26" s="278"/>
      <c r="E26" s="279"/>
      <c r="F26" s="279"/>
      <c r="G26" s="280"/>
      <c r="H26" s="281"/>
      <c r="I26" s="280"/>
      <c r="J26" s="280"/>
      <c r="K26" s="282"/>
      <c r="L26" s="282"/>
      <c r="M26" s="104"/>
      <c r="N26" s="105"/>
    </row>
    <row r="27" spans="1:14" s="269" customFormat="1" ht="14.1" customHeight="1">
      <c r="A27" s="107"/>
      <c r="B27" s="108"/>
      <c r="C27" s="271">
        <v>42211</v>
      </c>
      <c r="D27" s="283">
        <v>0.67708333333333337</v>
      </c>
      <c r="E27" s="274">
        <v>3</v>
      </c>
      <c r="F27" s="274"/>
      <c r="G27" s="546" t="s">
        <v>154</v>
      </c>
      <c r="H27" s="547"/>
      <c r="I27" s="546" t="s">
        <v>155</v>
      </c>
      <c r="J27" s="546"/>
      <c r="K27" s="285"/>
      <c r="L27" s="275" t="s">
        <v>142</v>
      </c>
      <c r="M27" s="104"/>
      <c r="N27" s="105"/>
    </row>
    <row r="28" spans="1:14" s="269" customFormat="1" ht="14.1" customHeight="1">
      <c r="A28" s="107"/>
      <c r="B28" s="108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104"/>
      <c r="N28" s="105"/>
    </row>
    <row r="29" spans="1:14" s="269" customFormat="1" ht="14.1" customHeight="1">
      <c r="A29" s="107"/>
      <c r="B29" s="108"/>
      <c r="C29" s="286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286"/>
      <c r="M29" s="104"/>
      <c r="N29" s="105"/>
    </row>
    <row r="30" spans="1:14" s="269" customFormat="1" ht="14.1" customHeight="1">
      <c r="A30" s="107"/>
      <c r="B30" s="108"/>
      <c r="C30" s="286"/>
      <c r="D30" s="548" t="str">
        <f>E8</f>
        <v>FC Portland Acad 01 White</v>
      </c>
      <c r="E30" s="549"/>
      <c r="F30" s="287">
        <v>0</v>
      </c>
      <c r="G30" s="287">
        <v>4</v>
      </c>
      <c r="H30" s="468" t="s">
        <v>307</v>
      </c>
      <c r="I30" s="287"/>
      <c r="J30" s="468" t="s">
        <v>336</v>
      </c>
      <c r="K30" s="287">
        <v>4</v>
      </c>
      <c r="L30" s="286"/>
      <c r="M30" s="104"/>
      <c r="N30" s="105"/>
    </row>
    <row r="31" spans="1:14" s="269" customFormat="1" ht="14.1" customHeight="1">
      <c r="A31" s="107"/>
      <c r="B31" s="108"/>
      <c r="C31" s="286"/>
      <c r="D31" s="548" t="str">
        <f>E9</f>
        <v>FC Alliance G01B</v>
      </c>
      <c r="E31" s="549"/>
      <c r="F31" s="287">
        <v>0</v>
      </c>
      <c r="G31" s="287">
        <v>4</v>
      </c>
      <c r="H31" s="468" t="s">
        <v>307</v>
      </c>
      <c r="I31" s="287"/>
      <c r="J31" s="287">
        <v>7</v>
      </c>
      <c r="K31" s="287">
        <v>4</v>
      </c>
      <c r="L31" s="286"/>
      <c r="M31" s="104"/>
      <c r="N31" s="105"/>
    </row>
    <row r="32" spans="1:14" s="269" customFormat="1" ht="14.1" customHeight="1">
      <c r="A32" s="107"/>
      <c r="B32" s="108"/>
      <c r="C32" s="286"/>
      <c r="D32" s="548" t="str">
        <f>E10</f>
        <v>Fusion FC</v>
      </c>
      <c r="E32" s="549"/>
      <c r="F32" s="287">
        <v>10</v>
      </c>
      <c r="G32" s="287">
        <v>10</v>
      </c>
      <c r="H32" s="468" t="s">
        <v>307</v>
      </c>
      <c r="I32" s="287"/>
      <c r="J32" s="287"/>
      <c r="K32" s="287">
        <v>20</v>
      </c>
      <c r="L32" s="286"/>
      <c r="M32" s="104"/>
      <c r="N32" s="105"/>
    </row>
    <row r="33" spans="1:14" s="269" customFormat="1" ht="6.75" customHeight="1">
      <c r="A33" s="107"/>
      <c r="B33" s="108"/>
      <c r="C33" s="286"/>
      <c r="D33" s="281"/>
      <c r="E33" s="281"/>
      <c r="F33" s="288"/>
      <c r="G33" s="288"/>
      <c r="H33" s="288"/>
      <c r="I33" s="288"/>
      <c r="J33" s="288"/>
      <c r="K33" s="288"/>
      <c r="L33" s="286"/>
      <c r="M33" s="104"/>
      <c r="N33" s="105"/>
    </row>
    <row r="34" spans="1:14" s="269" customFormat="1" ht="14.1" customHeight="1">
      <c r="A34" s="107"/>
      <c r="B34" s="108"/>
      <c r="C34" s="286"/>
      <c r="D34" s="495" t="s">
        <v>57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286"/>
      <c r="M34" s="104"/>
      <c r="N34" s="105"/>
    </row>
    <row r="35" spans="1:14" s="269" customFormat="1" ht="14.1" customHeight="1">
      <c r="A35" s="107"/>
      <c r="B35" s="108"/>
      <c r="C35" s="286"/>
      <c r="D35" s="548" t="str">
        <f>I8</f>
        <v>FPSC Fury G01 Black</v>
      </c>
      <c r="E35" s="549"/>
      <c r="F35" s="287">
        <v>9</v>
      </c>
      <c r="G35" s="287">
        <v>4</v>
      </c>
      <c r="H35" s="468" t="s">
        <v>307</v>
      </c>
      <c r="I35" s="287"/>
      <c r="J35" s="287"/>
      <c r="K35" s="287">
        <v>13</v>
      </c>
      <c r="L35" s="286"/>
      <c r="M35" s="104"/>
      <c r="N35" s="105"/>
    </row>
    <row r="36" spans="1:14" s="269" customFormat="1" ht="14.1" customHeight="1">
      <c r="A36" s="107"/>
      <c r="B36" s="108"/>
      <c r="C36" s="286"/>
      <c r="D36" s="548" t="str">
        <f>I9</f>
        <v>Wenatchee FC G01Black</v>
      </c>
      <c r="E36" s="549"/>
      <c r="F36" s="287">
        <v>8</v>
      </c>
      <c r="G36" s="287">
        <v>4</v>
      </c>
      <c r="H36" s="468" t="s">
        <v>307</v>
      </c>
      <c r="I36" s="287"/>
      <c r="J36" s="287"/>
      <c r="K36" s="287">
        <v>12</v>
      </c>
      <c r="L36" s="286"/>
      <c r="M36" s="104"/>
      <c r="N36" s="105"/>
    </row>
    <row r="37" spans="1:14" s="269" customFormat="1" ht="14.1" customHeight="1">
      <c r="A37" s="107"/>
      <c r="B37" s="108"/>
      <c r="C37" s="286"/>
      <c r="D37" s="548" t="str">
        <f>I10</f>
        <v>Harbor Premier G01 White</v>
      </c>
      <c r="E37" s="549"/>
      <c r="F37" s="287">
        <v>0</v>
      </c>
      <c r="G37" s="287">
        <v>0</v>
      </c>
      <c r="H37" s="468" t="s">
        <v>307</v>
      </c>
      <c r="I37" s="287"/>
      <c r="J37" s="287"/>
      <c r="K37" s="287">
        <v>0</v>
      </c>
      <c r="L37" s="286"/>
      <c r="M37" s="104"/>
      <c r="N37" s="105"/>
    </row>
    <row r="38" spans="1:14" s="269" customFormat="1" ht="14.1" customHeight="1">
      <c r="A38" s="107"/>
      <c r="B38" s="108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104"/>
      <c r="N38" s="105"/>
    </row>
    <row r="39" spans="1:14" ht="14.1" customHeight="1">
      <c r="A39" s="107"/>
      <c r="B39" s="108"/>
      <c r="C39" s="289"/>
      <c r="D39" s="153" t="s">
        <v>142</v>
      </c>
      <c r="E39" s="154"/>
      <c r="F39" s="154"/>
      <c r="G39" s="154"/>
      <c r="H39" s="154"/>
      <c r="I39" s="154"/>
      <c r="J39" s="154"/>
      <c r="K39" s="154"/>
      <c r="L39" s="154"/>
      <c r="M39" s="104"/>
      <c r="N39" s="105"/>
    </row>
    <row r="40" spans="1:14" ht="14.1" customHeight="1">
      <c r="A40" s="107"/>
      <c r="B40" s="108"/>
      <c r="C40" s="160"/>
      <c r="D40" s="161"/>
      <c r="E40" s="514" t="s">
        <v>351</v>
      </c>
      <c r="F40" s="499"/>
      <c r="G40" s="499"/>
      <c r="H40" s="499"/>
      <c r="I40" s="499"/>
      <c r="J40" s="499"/>
      <c r="K40" s="499"/>
      <c r="L40" s="154"/>
      <c r="M40" s="104"/>
      <c r="N40" s="105"/>
    </row>
    <row r="41" spans="1:14">
      <c r="A41" s="107"/>
      <c r="B41" s="108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04"/>
      <c r="N41" s="105"/>
    </row>
    <row r="42" spans="1:14">
      <c r="A42" s="107"/>
      <c r="B42" s="108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04"/>
      <c r="N42" s="105"/>
    </row>
    <row r="43" spans="1:14">
      <c r="A43" s="107"/>
      <c r="B43" s="108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04"/>
      <c r="N43" s="105"/>
    </row>
    <row r="44" spans="1:14">
      <c r="A44" s="107"/>
      <c r="B44" s="108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04"/>
      <c r="N44" s="105"/>
    </row>
    <row r="45" spans="1:14">
      <c r="A45" s="107"/>
      <c r="B45" s="108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04"/>
      <c r="N45" s="105"/>
    </row>
    <row r="46" spans="1:14">
      <c r="A46" s="107"/>
      <c r="B46" s="108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04"/>
      <c r="N46" s="105"/>
    </row>
    <row r="47" spans="1:14">
      <c r="A47" s="107"/>
      <c r="B47" s="108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04"/>
      <c r="N47" s="105"/>
    </row>
    <row r="48" spans="1:14">
      <c r="A48" s="107"/>
      <c r="B48" s="108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04"/>
      <c r="N48" s="105"/>
    </row>
    <row r="49" spans="1:14">
      <c r="A49" s="107"/>
      <c r="B49" s="108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04"/>
      <c r="N49" s="105"/>
    </row>
    <row r="50" spans="1:14">
      <c r="A50" s="107"/>
      <c r="B50" s="108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04"/>
      <c r="N50" s="105"/>
    </row>
    <row r="51" spans="1:14">
      <c r="A51" s="107"/>
      <c r="B51" s="108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04"/>
      <c r="N51" s="105"/>
    </row>
    <row r="52" spans="1:14">
      <c r="A52" s="107"/>
      <c r="B52" s="108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04"/>
      <c r="N52" s="105"/>
    </row>
    <row r="53" spans="1:14">
      <c r="A53" s="107"/>
      <c r="B53" s="108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04"/>
      <c r="N53" s="105"/>
    </row>
    <row r="54" spans="1:14">
      <c r="A54" s="107"/>
      <c r="B54" s="108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04"/>
      <c r="N54" s="105"/>
    </row>
    <row r="55" spans="1:14">
      <c r="A55" s="107"/>
      <c r="B55" s="108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04"/>
      <c r="N55" s="105"/>
    </row>
    <row r="56" spans="1:14">
      <c r="A56" s="107"/>
      <c r="B56" s="108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04"/>
      <c r="N56" s="105"/>
    </row>
    <row r="57" spans="1:14">
      <c r="A57" s="107"/>
      <c r="B57" s="108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04"/>
      <c r="N57" s="105"/>
    </row>
    <row r="58" spans="1:14">
      <c r="A58" s="107"/>
      <c r="B58" s="108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04"/>
      <c r="N58" s="105"/>
    </row>
    <row r="59" spans="1:14">
      <c r="A59" s="107"/>
      <c r="B59" s="108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04"/>
      <c r="N59" s="105"/>
    </row>
    <row r="60" spans="1:14">
      <c r="A60" s="107"/>
      <c r="B60" s="108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04"/>
      <c r="N60" s="105"/>
    </row>
    <row r="61" spans="1:14">
      <c r="A61" s="107"/>
      <c r="B61" s="108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04"/>
      <c r="N61" s="105"/>
    </row>
    <row r="62" spans="1:14">
      <c r="A62" s="107"/>
      <c r="B62" s="108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04"/>
      <c r="N62" s="105"/>
    </row>
    <row r="63" spans="1:14">
      <c r="A63" s="107"/>
      <c r="B63" s="108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04"/>
      <c r="N63" s="105"/>
    </row>
    <row r="64" spans="1:14">
      <c r="A64" s="107"/>
      <c r="B64" s="108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04"/>
      <c r="N64" s="105"/>
    </row>
    <row r="65" spans="1:14">
      <c r="A65" s="107"/>
      <c r="B65" s="108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04"/>
      <c r="N65" s="105"/>
    </row>
    <row r="66" spans="1:14">
      <c r="A66" s="107"/>
      <c r="B66" s="108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04"/>
      <c r="N66" s="105"/>
    </row>
    <row r="67" spans="1:14">
      <c r="A67" s="107"/>
      <c r="B67" s="108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04"/>
      <c r="N67" s="105"/>
    </row>
    <row r="68" spans="1:14">
      <c r="A68" s="107"/>
      <c r="B68" s="108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04"/>
      <c r="N68" s="105"/>
    </row>
    <row r="69" spans="1:14">
      <c r="A69" s="107"/>
      <c r="B69" s="108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04"/>
      <c r="N69" s="105"/>
    </row>
    <row r="70" spans="1:14">
      <c r="A70" s="107"/>
      <c r="B70" s="108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04"/>
      <c r="N70" s="105"/>
    </row>
    <row r="71" spans="1:14">
      <c r="A71" s="107"/>
      <c r="B71" s="108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04"/>
      <c r="N71" s="105"/>
    </row>
    <row r="72" spans="1:14">
      <c r="A72" s="107"/>
      <c r="B72" s="108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04"/>
      <c r="N72" s="105"/>
    </row>
    <row r="73" spans="1:14" ht="13.5" thickBot="1">
      <c r="A73" s="82"/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9"/>
      <c r="N73" s="84"/>
    </row>
    <row r="74" spans="1:14" ht="29.1" customHeight="1" thickTop="1" thickBot="1">
      <c r="A74" s="8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6"/>
    </row>
    <row r="75" spans="1:14" ht="13.5" thickTop="1"/>
  </sheetData>
  <mergeCells count="41">
    <mergeCell ref="D34:E34"/>
    <mergeCell ref="D35:E35"/>
    <mergeCell ref="D36:E36"/>
    <mergeCell ref="D37:E37"/>
    <mergeCell ref="E40:K40"/>
    <mergeCell ref="D32:E32"/>
    <mergeCell ref="G25:H25"/>
    <mergeCell ref="I25:J25"/>
    <mergeCell ref="G22:H22"/>
    <mergeCell ref="I22:J22"/>
    <mergeCell ref="G23:H23"/>
    <mergeCell ref="I23:J23"/>
    <mergeCell ref="G27:H27"/>
    <mergeCell ref="I27:J27"/>
    <mergeCell ref="D29:E29"/>
    <mergeCell ref="D30:E30"/>
    <mergeCell ref="D31:E31"/>
    <mergeCell ref="G12:H12"/>
    <mergeCell ref="I12:J12"/>
    <mergeCell ref="G20:H20"/>
    <mergeCell ref="I20:J20"/>
    <mergeCell ref="G13:H13"/>
    <mergeCell ref="I13:J13"/>
    <mergeCell ref="G14:H14"/>
    <mergeCell ref="I14:J14"/>
    <mergeCell ref="G16:H16"/>
    <mergeCell ref="I16:J16"/>
    <mergeCell ref="G17:H17"/>
    <mergeCell ref="I17:J17"/>
    <mergeCell ref="G19:H19"/>
    <mergeCell ref="I19:J19"/>
    <mergeCell ref="F1:L2"/>
    <mergeCell ref="E9:F9"/>
    <mergeCell ref="I9:J9"/>
    <mergeCell ref="E10:F10"/>
    <mergeCell ref="I10:J10"/>
    <mergeCell ref="E8:F8"/>
    <mergeCell ref="I8:J8"/>
    <mergeCell ref="C3:L5"/>
    <mergeCell ref="E7:F7"/>
    <mergeCell ref="I7:J7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74"/>
  <sheetViews>
    <sheetView showGridLines="0" topLeftCell="A4" workbookViewId="0">
      <selection activeCell="D31" sqref="D31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45</v>
      </c>
      <c r="G1" s="472"/>
      <c r="H1" s="472"/>
      <c r="I1" s="472"/>
      <c r="J1" s="472"/>
      <c r="K1" s="472"/>
      <c r="L1" s="472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473"/>
      <c r="G2" s="473"/>
      <c r="H2" s="473"/>
      <c r="I2" s="473"/>
      <c r="J2" s="473"/>
      <c r="K2" s="473"/>
      <c r="L2" s="473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114" customFormat="1" ht="18" customHeight="1">
      <c r="A7" s="107"/>
      <c r="B7" s="108"/>
      <c r="C7" s="109"/>
      <c r="D7" s="109"/>
      <c r="E7" s="487" t="s">
        <v>46</v>
      </c>
      <c r="F7" s="502"/>
      <c r="G7" s="110"/>
      <c r="H7" s="111"/>
      <c r="I7" s="503" t="s">
        <v>47</v>
      </c>
      <c r="J7" s="504"/>
      <c r="K7" s="110"/>
      <c r="L7" s="110"/>
      <c r="M7" s="112"/>
      <c r="N7" s="113"/>
    </row>
    <row r="8" spans="1:14" s="121" customFormat="1" ht="14.1" customHeight="1">
      <c r="A8" s="115"/>
      <c r="B8" s="116"/>
      <c r="C8" s="110"/>
      <c r="D8" s="110"/>
      <c r="E8" s="500" t="s">
        <v>158</v>
      </c>
      <c r="F8" s="501"/>
      <c r="G8" s="117"/>
      <c r="H8" s="118"/>
      <c r="I8" s="500" t="s">
        <v>59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234</v>
      </c>
      <c r="F9" s="501"/>
      <c r="G9" s="117"/>
      <c r="H9" s="118"/>
      <c r="I9" s="500" t="s">
        <v>127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58</v>
      </c>
      <c r="F10" s="501"/>
      <c r="G10" s="117"/>
      <c r="H10" s="118"/>
      <c r="I10" s="500" t="s">
        <v>236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128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126"/>
      <c r="N12" s="127"/>
    </row>
    <row r="13" spans="1:14" s="128" customFormat="1" ht="14.1" customHeight="1">
      <c r="A13" s="129"/>
      <c r="B13" s="130"/>
      <c r="C13" s="131">
        <v>42209</v>
      </c>
      <c r="D13" s="132">
        <v>0.5625</v>
      </c>
      <c r="E13" s="133">
        <v>8</v>
      </c>
      <c r="F13" s="134"/>
      <c r="G13" s="492" t="str">
        <f>I9</f>
        <v>KAFC U10 Blue</v>
      </c>
      <c r="H13" s="493"/>
      <c r="I13" s="492" t="str">
        <f>E9</f>
        <v>Pumas Seattle BU10</v>
      </c>
      <c r="J13" s="492"/>
      <c r="K13" s="135"/>
      <c r="L13" s="135" t="s">
        <v>152</v>
      </c>
      <c r="M13" s="126"/>
      <c r="N13" s="127"/>
    </row>
    <row r="14" spans="1:14" s="128" customFormat="1" ht="14.1" customHeight="1">
      <c r="A14" s="129"/>
      <c r="B14" s="130"/>
      <c r="C14" s="131">
        <v>42209</v>
      </c>
      <c r="D14" s="136">
        <v>0.61458333333333337</v>
      </c>
      <c r="E14" s="134">
        <v>8</v>
      </c>
      <c r="F14" s="134"/>
      <c r="G14" s="492" t="str">
        <f>I10</f>
        <v>TC United B'05 - Guzlas</v>
      </c>
      <c r="H14" s="493"/>
      <c r="I14" s="492" t="str">
        <f>I8</f>
        <v>Northwest United FC 05</v>
      </c>
      <c r="J14" s="492"/>
      <c r="K14" s="135"/>
      <c r="L14" s="135" t="s">
        <v>139</v>
      </c>
      <c r="M14" s="126"/>
      <c r="N14" s="127"/>
    </row>
    <row r="15" spans="1:14" s="128" customFormat="1" ht="14.1" customHeight="1">
      <c r="A15" s="129"/>
      <c r="B15" s="130"/>
      <c r="C15" s="131">
        <v>42209</v>
      </c>
      <c r="D15" s="136">
        <v>0.70833333333333337</v>
      </c>
      <c r="E15" s="134">
        <v>9</v>
      </c>
      <c r="F15" s="134"/>
      <c r="G15" s="492" t="str">
        <f>E8</f>
        <v>Kitsap Alliance B06</v>
      </c>
      <c r="H15" s="493"/>
      <c r="I15" s="492" t="str">
        <f>E10</f>
        <v>Wenatchee FC SITIO B05</v>
      </c>
      <c r="J15" s="492"/>
      <c r="K15" s="135"/>
      <c r="L15" s="135" t="s">
        <v>138</v>
      </c>
      <c r="M15" s="126"/>
      <c r="N15" s="127"/>
    </row>
    <row r="16" spans="1:14" s="128" customFormat="1" ht="6.75" customHeight="1">
      <c r="A16" s="129"/>
      <c r="B16" s="130"/>
      <c r="C16" s="137"/>
      <c r="D16" s="138"/>
      <c r="E16" s="139"/>
      <c r="F16" s="139"/>
      <c r="G16" s="140"/>
      <c r="H16" s="141"/>
      <c r="I16" s="140"/>
      <c r="J16" s="140"/>
      <c r="K16" s="142"/>
      <c r="L16" s="142"/>
      <c r="M16" s="126"/>
      <c r="N16" s="127"/>
    </row>
    <row r="17" spans="1:14" s="128" customFormat="1" ht="14.1" customHeight="1">
      <c r="A17" s="129"/>
      <c r="B17" s="130"/>
      <c r="C17" s="143">
        <v>42210</v>
      </c>
      <c r="D17" s="132">
        <v>0.57986111111111105</v>
      </c>
      <c r="E17" s="133">
        <v>8</v>
      </c>
      <c r="F17" s="134"/>
      <c r="G17" s="492" t="str">
        <f>E8</f>
        <v>Kitsap Alliance B06</v>
      </c>
      <c r="H17" s="493"/>
      <c r="I17" s="492" t="str">
        <f>E9</f>
        <v>Pumas Seattle BU10</v>
      </c>
      <c r="J17" s="492"/>
      <c r="K17" s="144"/>
      <c r="L17" s="135" t="s">
        <v>138</v>
      </c>
      <c r="M17" s="126"/>
      <c r="N17" s="127"/>
    </row>
    <row r="18" spans="1:14" s="128" customFormat="1" ht="14.1" customHeight="1">
      <c r="A18" s="129"/>
      <c r="B18" s="130"/>
      <c r="C18" s="143">
        <v>42210</v>
      </c>
      <c r="D18" s="132">
        <v>0.625</v>
      </c>
      <c r="E18" s="134">
        <v>8</v>
      </c>
      <c r="F18" s="134"/>
      <c r="G18" s="492" t="str">
        <f>I8</f>
        <v>Northwest United FC 05</v>
      </c>
      <c r="H18" s="493"/>
      <c r="I18" s="492" t="str">
        <f>I9</f>
        <v>KAFC U10 Blue</v>
      </c>
      <c r="J18" s="492"/>
      <c r="K18" s="135"/>
      <c r="L18" s="135" t="s">
        <v>139</v>
      </c>
      <c r="M18" s="126"/>
      <c r="N18" s="127"/>
    </row>
    <row r="19" spans="1:14" s="128" customFormat="1" ht="14.1" customHeight="1">
      <c r="A19" s="129"/>
      <c r="B19" s="130"/>
      <c r="C19" s="143">
        <v>42210</v>
      </c>
      <c r="D19" s="132">
        <v>0.625</v>
      </c>
      <c r="E19" s="133">
        <v>9</v>
      </c>
      <c r="F19" s="134"/>
      <c r="G19" s="492" t="str">
        <f>E10</f>
        <v>Wenatchee FC SITIO B05</v>
      </c>
      <c r="H19" s="493"/>
      <c r="I19" s="492" t="str">
        <f>I10</f>
        <v>TC United B'05 - Guzlas</v>
      </c>
      <c r="J19" s="492"/>
      <c r="K19" s="135"/>
      <c r="L19" s="135" t="s">
        <v>152</v>
      </c>
      <c r="M19" s="126"/>
      <c r="N19" s="127"/>
    </row>
    <row r="20" spans="1:14" s="128" customFormat="1" ht="6.75" customHeight="1">
      <c r="A20" s="129"/>
      <c r="B20" s="130"/>
      <c r="C20" s="137"/>
      <c r="D20" s="138"/>
      <c r="E20" s="139"/>
      <c r="F20" s="139"/>
      <c r="G20" s="140"/>
      <c r="H20" s="141"/>
      <c r="I20" s="140"/>
      <c r="J20" s="140"/>
      <c r="K20" s="142"/>
      <c r="L20" s="142"/>
      <c r="M20" s="126"/>
      <c r="N20" s="127"/>
    </row>
    <row r="21" spans="1:14" s="128" customFormat="1" ht="14.1" customHeight="1">
      <c r="A21" s="129"/>
      <c r="B21" s="130"/>
      <c r="C21" s="143">
        <v>42211</v>
      </c>
      <c r="D21" s="132">
        <v>0.39930555555555558</v>
      </c>
      <c r="E21" s="133">
        <v>9</v>
      </c>
      <c r="F21" s="134"/>
      <c r="G21" s="492" t="str">
        <f>I9</f>
        <v>KAFC U10 Blue</v>
      </c>
      <c r="H21" s="493"/>
      <c r="I21" s="492" t="str">
        <f>I10</f>
        <v>TC United B'05 - Guzlas</v>
      </c>
      <c r="J21" s="492"/>
      <c r="K21" s="144"/>
      <c r="L21" s="135" t="s">
        <v>139</v>
      </c>
      <c r="M21" s="126"/>
      <c r="N21" s="127"/>
    </row>
    <row r="22" spans="1:14" s="128" customFormat="1" ht="14.1" customHeight="1">
      <c r="A22" s="129"/>
      <c r="B22" s="130"/>
      <c r="C22" s="143">
        <v>42211</v>
      </c>
      <c r="D22" s="132">
        <v>0.39930555555555558</v>
      </c>
      <c r="E22" s="133">
        <v>10</v>
      </c>
      <c r="F22" s="134"/>
      <c r="G22" s="492" t="str">
        <f>E8</f>
        <v>Kitsap Alliance B06</v>
      </c>
      <c r="H22" s="493"/>
      <c r="I22" s="492" t="str">
        <f>I8</f>
        <v>Northwest United FC 05</v>
      </c>
      <c r="J22" s="492"/>
      <c r="K22" s="144"/>
      <c r="L22" s="135" t="s">
        <v>152</v>
      </c>
      <c r="M22" s="126"/>
      <c r="N22" s="127"/>
    </row>
    <row r="23" spans="1:14" s="128" customFormat="1" ht="14.1" customHeight="1">
      <c r="A23" s="129"/>
      <c r="B23" s="130"/>
      <c r="C23" s="143">
        <v>42211</v>
      </c>
      <c r="D23" s="132">
        <v>0.44444444444444442</v>
      </c>
      <c r="E23" s="133">
        <v>8</v>
      </c>
      <c r="F23" s="134"/>
      <c r="G23" s="492" t="str">
        <f>E9</f>
        <v>Pumas Seattle BU10</v>
      </c>
      <c r="H23" s="493"/>
      <c r="I23" s="492" t="str">
        <f>E10</f>
        <v>Wenatchee FC SITIO B05</v>
      </c>
      <c r="J23" s="492"/>
      <c r="K23" s="135"/>
      <c r="L23" s="135" t="s">
        <v>138</v>
      </c>
      <c r="M23" s="126"/>
      <c r="N23" s="127"/>
    </row>
    <row r="24" spans="1:14" s="128" customFormat="1" ht="6.75" customHeight="1">
      <c r="A24" s="129"/>
      <c r="B24" s="130"/>
      <c r="C24" s="137"/>
      <c r="D24" s="138"/>
      <c r="E24" s="139"/>
      <c r="F24" s="139"/>
      <c r="G24" s="140"/>
      <c r="H24" s="145"/>
      <c r="I24" s="140"/>
      <c r="J24" s="140"/>
      <c r="K24" s="142"/>
      <c r="L24" s="142"/>
      <c r="M24" s="126"/>
      <c r="N24" s="127"/>
    </row>
    <row r="25" spans="1:14" s="128" customFormat="1" ht="14.1" customHeight="1">
      <c r="A25" s="129"/>
      <c r="B25" s="130"/>
      <c r="C25" s="143">
        <v>42211</v>
      </c>
      <c r="D25" s="136">
        <v>0.65277777777777779</v>
      </c>
      <c r="E25" s="134">
        <v>9</v>
      </c>
      <c r="F25" s="134"/>
      <c r="G25" s="492" t="s">
        <v>156</v>
      </c>
      <c r="H25" s="493"/>
      <c r="I25" s="492" t="s">
        <v>157</v>
      </c>
      <c r="J25" s="492"/>
      <c r="K25" s="146"/>
      <c r="L25" s="135" t="s">
        <v>142</v>
      </c>
      <c r="M25" s="126"/>
      <c r="N25" s="127"/>
    </row>
    <row r="26" spans="1:14" s="128" customFormat="1" ht="14.1" customHeight="1">
      <c r="A26" s="129"/>
      <c r="B26" s="130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26"/>
      <c r="N26" s="127"/>
    </row>
    <row r="27" spans="1:14" s="128" customFormat="1" ht="14.1" customHeight="1">
      <c r="A27" s="129"/>
      <c r="B27" s="130"/>
      <c r="C27" s="147"/>
      <c r="D27" s="495" t="s">
        <v>143</v>
      </c>
      <c r="E27" s="496"/>
      <c r="F27" s="148" t="s">
        <v>144</v>
      </c>
      <c r="G27" s="149" t="s">
        <v>145</v>
      </c>
      <c r="H27" s="148" t="s">
        <v>146</v>
      </c>
      <c r="I27" s="149" t="s">
        <v>147</v>
      </c>
      <c r="J27" s="148" t="s">
        <v>148</v>
      </c>
      <c r="K27" s="149" t="s">
        <v>149</v>
      </c>
      <c r="L27" s="147"/>
      <c r="M27" s="126"/>
      <c r="N27" s="127"/>
    </row>
    <row r="28" spans="1:14" s="128" customFormat="1" ht="14.1" customHeight="1">
      <c r="A28" s="129"/>
      <c r="B28" s="130"/>
      <c r="C28" s="147"/>
      <c r="D28" s="497" t="str">
        <f>E8</f>
        <v>Kitsap Alliance B06</v>
      </c>
      <c r="E28" s="498"/>
      <c r="F28" s="150"/>
      <c r="G28" s="150"/>
      <c r="H28" s="150"/>
      <c r="I28" s="150"/>
      <c r="J28" s="150"/>
      <c r="K28" s="150"/>
      <c r="L28" s="147"/>
      <c r="M28" s="126"/>
      <c r="N28" s="127"/>
    </row>
    <row r="29" spans="1:14" s="128" customFormat="1" ht="14.1" customHeight="1">
      <c r="A29" s="129"/>
      <c r="B29" s="130"/>
      <c r="C29" s="147"/>
      <c r="D29" s="497" t="str">
        <f>E9</f>
        <v>Pumas Seattle BU10</v>
      </c>
      <c r="E29" s="498"/>
      <c r="F29" s="150"/>
      <c r="G29" s="150"/>
      <c r="H29" s="150"/>
      <c r="I29" s="150"/>
      <c r="J29" s="150"/>
      <c r="K29" s="150"/>
      <c r="L29" s="147"/>
      <c r="M29" s="126"/>
      <c r="N29" s="127"/>
    </row>
    <row r="30" spans="1:14" s="128" customFormat="1" ht="14.1" customHeight="1">
      <c r="A30" s="129"/>
      <c r="B30" s="130"/>
      <c r="C30" s="147"/>
      <c r="D30" s="497" t="str">
        <f>E10</f>
        <v>Wenatchee FC SITIO B05</v>
      </c>
      <c r="E30" s="498"/>
      <c r="F30" s="150"/>
      <c r="G30" s="150"/>
      <c r="H30" s="150"/>
      <c r="I30" s="150"/>
      <c r="J30" s="150"/>
      <c r="K30" s="150"/>
      <c r="L30" s="147"/>
      <c r="M30" s="126"/>
      <c r="N30" s="127"/>
    </row>
    <row r="31" spans="1:14" s="128" customFormat="1" ht="6.75" customHeight="1">
      <c r="A31" s="129"/>
      <c r="B31" s="130"/>
      <c r="C31" s="147"/>
      <c r="D31" s="145"/>
      <c r="E31" s="145"/>
      <c r="F31" s="151"/>
      <c r="G31" s="151"/>
      <c r="H31" s="151"/>
      <c r="I31" s="151"/>
      <c r="J31" s="151"/>
      <c r="K31" s="151"/>
      <c r="L31" s="147"/>
      <c r="M31" s="126"/>
      <c r="N31" s="127"/>
    </row>
    <row r="32" spans="1:14" s="128" customFormat="1" ht="14.1" customHeight="1">
      <c r="A32" s="129"/>
      <c r="B32" s="130"/>
      <c r="C32" s="147"/>
      <c r="D32" s="495" t="s">
        <v>150</v>
      </c>
      <c r="E32" s="496"/>
      <c r="F32" s="148" t="s">
        <v>144</v>
      </c>
      <c r="G32" s="149" t="s">
        <v>145</v>
      </c>
      <c r="H32" s="148" t="s">
        <v>146</v>
      </c>
      <c r="I32" s="149" t="s">
        <v>147</v>
      </c>
      <c r="J32" s="148" t="s">
        <v>148</v>
      </c>
      <c r="K32" s="149" t="s">
        <v>149</v>
      </c>
      <c r="L32" s="147"/>
      <c r="M32" s="126"/>
      <c r="N32" s="127"/>
    </row>
    <row r="33" spans="1:14" s="128" customFormat="1" ht="14.1" customHeight="1">
      <c r="A33" s="129"/>
      <c r="B33" s="130"/>
      <c r="C33" s="147"/>
      <c r="D33" s="497" t="str">
        <f>I8</f>
        <v>Northwest United FC 05</v>
      </c>
      <c r="E33" s="498"/>
      <c r="F33" s="150"/>
      <c r="G33" s="150"/>
      <c r="H33" s="150"/>
      <c r="I33" s="150"/>
      <c r="J33" s="150"/>
      <c r="K33" s="150"/>
      <c r="L33" s="147"/>
      <c r="M33" s="126"/>
      <c r="N33" s="127"/>
    </row>
    <row r="34" spans="1:14" s="128" customFormat="1" ht="14.1" customHeight="1">
      <c r="A34" s="129"/>
      <c r="B34" s="130"/>
      <c r="C34" s="147"/>
      <c r="D34" s="497" t="str">
        <f>I9</f>
        <v>KAFC U10 Blue</v>
      </c>
      <c r="E34" s="498"/>
      <c r="F34" s="150"/>
      <c r="G34" s="150"/>
      <c r="H34" s="150"/>
      <c r="I34" s="150"/>
      <c r="J34" s="150"/>
      <c r="K34" s="150"/>
      <c r="L34" s="147"/>
      <c r="M34" s="126"/>
      <c r="N34" s="127"/>
    </row>
    <row r="35" spans="1:14" s="128" customFormat="1" ht="14.1" customHeight="1">
      <c r="A35" s="129"/>
      <c r="B35" s="130"/>
      <c r="C35" s="147"/>
      <c r="D35" s="497" t="str">
        <f>I10</f>
        <v>TC United B'05 - Guzlas</v>
      </c>
      <c r="E35" s="498"/>
      <c r="F35" s="150"/>
      <c r="G35" s="150"/>
      <c r="H35" s="150"/>
      <c r="I35" s="150"/>
      <c r="J35" s="150"/>
      <c r="K35" s="150"/>
      <c r="L35" s="147"/>
      <c r="M35" s="126"/>
      <c r="N35" s="127"/>
    </row>
    <row r="36" spans="1:14" s="128" customFormat="1" ht="14.1" customHeight="1">
      <c r="A36" s="129"/>
      <c r="B36" s="130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26"/>
      <c r="N36" s="127"/>
    </row>
    <row r="37" spans="1:14" ht="14.1" customHeight="1">
      <c r="A37" s="129"/>
      <c r="B37" s="130"/>
      <c r="C37" s="152"/>
      <c r="D37" s="153" t="s">
        <v>142</v>
      </c>
      <c r="E37" s="154"/>
      <c r="F37" s="154"/>
      <c r="G37" s="154"/>
      <c r="H37" s="154"/>
      <c r="I37" s="154"/>
      <c r="J37" s="154"/>
      <c r="K37" s="154"/>
      <c r="L37" s="154"/>
      <c r="M37" s="155"/>
      <c r="N37" s="156"/>
    </row>
    <row r="38" spans="1:14" ht="14.1" customHeight="1">
      <c r="A38" s="158"/>
      <c r="B38" s="159"/>
      <c r="C38" s="160"/>
      <c r="D38" s="161"/>
      <c r="E38" s="499"/>
      <c r="F38" s="499"/>
      <c r="G38" s="499"/>
      <c r="H38" s="499"/>
      <c r="I38" s="499"/>
      <c r="J38" s="499"/>
      <c r="K38" s="499"/>
      <c r="L38" s="154"/>
      <c r="M38" s="155"/>
      <c r="N38" s="156"/>
    </row>
    <row r="39" spans="1:14">
      <c r="A39" s="158"/>
      <c r="B39" s="159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5"/>
      <c r="N39" s="156"/>
    </row>
    <row r="40" spans="1:14">
      <c r="A40" s="158"/>
      <c r="B40" s="159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 ht="13.5" thickBot="1">
      <c r="A72" s="158"/>
      <c r="B72" s="162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4"/>
      <c r="N72" s="156"/>
    </row>
    <row r="73" spans="1:14" ht="29.1" customHeight="1" thickBot="1">
      <c r="A73" s="165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</row>
    <row r="74" spans="1:14" ht="13.5" thickTop="1"/>
  </sheetData>
  <mergeCells count="41">
    <mergeCell ref="D32:E32"/>
    <mergeCell ref="D33:E33"/>
    <mergeCell ref="D34:E34"/>
    <mergeCell ref="D35:E35"/>
    <mergeCell ref="E38:K38"/>
    <mergeCell ref="G19:H19"/>
    <mergeCell ref="I19:J19"/>
    <mergeCell ref="D30:E30"/>
    <mergeCell ref="G23:H23"/>
    <mergeCell ref="I23:J23"/>
    <mergeCell ref="G21:H21"/>
    <mergeCell ref="I21:J21"/>
    <mergeCell ref="G22:H22"/>
    <mergeCell ref="I22:J22"/>
    <mergeCell ref="G25:H25"/>
    <mergeCell ref="I25:J25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F1:L2"/>
    <mergeCell ref="G13:H13"/>
    <mergeCell ref="I13:J13"/>
    <mergeCell ref="G14:H14"/>
    <mergeCell ref="I14:J14"/>
    <mergeCell ref="G12:H12"/>
    <mergeCell ref="I12:J12"/>
    <mergeCell ref="I10:J10"/>
    <mergeCell ref="C3:L5"/>
    <mergeCell ref="E7:F7"/>
    <mergeCell ref="I7:J7"/>
    <mergeCell ref="E8:F8"/>
    <mergeCell ref="E9:F9"/>
    <mergeCell ref="E10:F10"/>
    <mergeCell ref="I8:J8"/>
    <mergeCell ref="I9:J9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73"/>
  <sheetViews>
    <sheetView showGridLines="0" workbookViewId="0">
      <selection activeCell="E52" sqref="E52:K52"/>
    </sheetView>
  </sheetViews>
  <sheetFormatPr defaultColWidth="8.85546875" defaultRowHeight="12.75"/>
  <cols>
    <col min="1" max="2" width="4.85546875" style="361" customWidth="1"/>
    <col min="3" max="12" width="10" style="361" customWidth="1"/>
    <col min="13" max="14" width="4.85546875" style="361" customWidth="1"/>
    <col min="15" max="256" width="8.85546875" style="361"/>
    <col min="257" max="258" width="4.85546875" style="361" customWidth="1"/>
    <col min="259" max="268" width="10" style="361" customWidth="1"/>
    <col min="269" max="270" width="4.85546875" style="361" customWidth="1"/>
    <col min="271" max="512" width="8.85546875" style="361"/>
    <col min="513" max="514" width="4.85546875" style="361" customWidth="1"/>
    <col min="515" max="524" width="10" style="361" customWidth="1"/>
    <col min="525" max="526" width="4.85546875" style="361" customWidth="1"/>
    <col min="527" max="768" width="8.85546875" style="361"/>
    <col min="769" max="770" width="4.85546875" style="361" customWidth="1"/>
    <col min="771" max="780" width="10" style="361" customWidth="1"/>
    <col min="781" max="782" width="4.85546875" style="361" customWidth="1"/>
    <col min="783" max="1024" width="8.85546875" style="361"/>
    <col min="1025" max="1026" width="4.85546875" style="361" customWidth="1"/>
    <col min="1027" max="1036" width="10" style="361" customWidth="1"/>
    <col min="1037" max="1038" width="4.85546875" style="361" customWidth="1"/>
    <col min="1039" max="1280" width="8.85546875" style="361"/>
    <col min="1281" max="1282" width="4.85546875" style="361" customWidth="1"/>
    <col min="1283" max="1292" width="10" style="361" customWidth="1"/>
    <col min="1293" max="1294" width="4.85546875" style="361" customWidth="1"/>
    <col min="1295" max="1536" width="8.85546875" style="361"/>
    <col min="1537" max="1538" width="4.85546875" style="361" customWidth="1"/>
    <col min="1539" max="1548" width="10" style="361" customWidth="1"/>
    <col min="1549" max="1550" width="4.85546875" style="361" customWidth="1"/>
    <col min="1551" max="1792" width="8.85546875" style="361"/>
    <col min="1793" max="1794" width="4.85546875" style="361" customWidth="1"/>
    <col min="1795" max="1804" width="10" style="361" customWidth="1"/>
    <col min="1805" max="1806" width="4.85546875" style="361" customWidth="1"/>
    <col min="1807" max="2048" width="8.85546875" style="361"/>
    <col min="2049" max="2050" width="4.85546875" style="361" customWidth="1"/>
    <col min="2051" max="2060" width="10" style="361" customWidth="1"/>
    <col min="2061" max="2062" width="4.85546875" style="361" customWidth="1"/>
    <col min="2063" max="2304" width="8.85546875" style="361"/>
    <col min="2305" max="2306" width="4.85546875" style="361" customWidth="1"/>
    <col min="2307" max="2316" width="10" style="361" customWidth="1"/>
    <col min="2317" max="2318" width="4.85546875" style="361" customWidth="1"/>
    <col min="2319" max="2560" width="8.85546875" style="361"/>
    <col min="2561" max="2562" width="4.85546875" style="361" customWidth="1"/>
    <col min="2563" max="2572" width="10" style="361" customWidth="1"/>
    <col min="2573" max="2574" width="4.85546875" style="361" customWidth="1"/>
    <col min="2575" max="2816" width="8.85546875" style="361"/>
    <col min="2817" max="2818" width="4.85546875" style="361" customWidth="1"/>
    <col min="2819" max="2828" width="10" style="361" customWidth="1"/>
    <col min="2829" max="2830" width="4.85546875" style="361" customWidth="1"/>
    <col min="2831" max="3072" width="8.85546875" style="361"/>
    <col min="3073" max="3074" width="4.85546875" style="361" customWidth="1"/>
    <col min="3075" max="3084" width="10" style="361" customWidth="1"/>
    <col min="3085" max="3086" width="4.85546875" style="361" customWidth="1"/>
    <col min="3087" max="3328" width="8.85546875" style="361"/>
    <col min="3329" max="3330" width="4.85546875" style="361" customWidth="1"/>
    <col min="3331" max="3340" width="10" style="361" customWidth="1"/>
    <col min="3341" max="3342" width="4.85546875" style="361" customWidth="1"/>
    <col min="3343" max="3584" width="8.85546875" style="361"/>
    <col min="3585" max="3586" width="4.85546875" style="361" customWidth="1"/>
    <col min="3587" max="3596" width="10" style="361" customWidth="1"/>
    <col min="3597" max="3598" width="4.85546875" style="361" customWidth="1"/>
    <col min="3599" max="3840" width="8.85546875" style="361"/>
    <col min="3841" max="3842" width="4.85546875" style="361" customWidth="1"/>
    <col min="3843" max="3852" width="10" style="361" customWidth="1"/>
    <col min="3853" max="3854" width="4.85546875" style="361" customWidth="1"/>
    <col min="3855" max="4096" width="8.85546875" style="361"/>
    <col min="4097" max="4098" width="4.85546875" style="361" customWidth="1"/>
    <col min="4099" max="4108" width="10" style="361" customWidth="1"/>
    <col min="4109" max="4110" width="4.85546875" style="361" customWidth="1"/>
    <col min="4111" max="4352" width="8.85546875" style="361"/>
    <col min="4353" max="4354" width="4.85546875" style="361" customWidth="1"/>
    <col min="4355" max="4364" width="10" style="361" customWidth="1"/>
    <col min="4365" max="4366" width="4.85546875" style="361" customWidth="1"/>
    <col min="4367" max="4608" width="8.85546875" style="361"/>
    <col min="4609" max="4610" width="4.85546875" style="361" customWidth="1"/>
    <col min="4611" max="4620" width="10" style="361" customWidth="1"/>
    <col min="4621" max="4622" width="4.85546875" style="361" customWidth="1"/>
    <col min="4623" max="4864" width="8.85546875" style="361"/>
    <col min="4865" max="4866" width="4.85546875" style="361" customWidth="1"/>
    <col min="4867" max="4876" width="10" style="361" customWidth="1"/>
    <col min="4877" max="4878" width="4.85546875" style="361" customWidth="1"/>
    <col min="4879" max="5120" width="8.85546875" style="361"/>
    <col min="5121" max="5122" width="4.85546875" style="361" customWidth="1"/>
    <col min="5123" max="5132" width="10" style="361" customWidth="1"/>
    <col min="5133" max="5134" width="4.85546875" style="361" customWidth="1"/>
    <col min="5135" max="5376" width="8.85546875" style="361"/>
    <col min="5377" max="5378" width="4.85546875" style="361" customWidth="1"/>
    <col min="5379" max="5388" width="10" style="361" customWidth="1"/>
    <col min="5389" max="5390" width="4.85546875" style="361" customWidth="1"/>
    <col min="5391" max="5632" width="8.85546875" style="361"/>
    <col min="5633" max="5634" width="4.85546875" style="361" customWidth="1"/>
    <col min="5635" max="5644" width="10" style="361" customWidth="1"/>
    <col min="5645" max="5646" width="4.85546875" style="361" customWidth="1"/>
    <col min="5647" max="5888" width="8.85546875" style="361"/>
    <col min="5889" max="5890" width="4.85546875" style="361" customWidth="1"/>
    <col min="5891" max="5900" width="10" style="361" customWidth="1"/>
    <col min="5901" max="5902" width="4.85546875" style="361" customWidth="1"/>
    <col min="5903" max="6144" width="8.85546875" style="361"/>
    <col min="6145" max="6146" width="4.85546875" style="361" customWidth="1"/>
    <col min="6147" max="6156" width="10" style="361" customWidth="1"/>
    <col min="6157" max="6158" width="4.85546875" style="361" customWidth="1"/>
    <col min="6159" max="6400" width="8.85546875" style="361"/>
    <col min="6401" max="6402" width="4.85546875" style="361" customWidth="1"/>
    <col min="6403" max="6412" width="10" style="361" customWidth="1"/>
    <col min="6413" max="6414" width="4.85546875" style="361" customWidth="1"/>
    <col min="6415" max="6656" width="8.85546875" style="361"/>
    <col min="6657" max="6658" width="4.85546875" style="361" customWidth="1"/>
    <col min="6659" max="6668" width="10" style="361" customWidth="1"/>
    <col min="6669" max="6670" width="4.85546875" style="361" customWidth="1"/>
    <col min="6671" max="6912" width="8.85546875" style="361"/>
    <col min="6913" max="6914" width="4.85546875" style="361" customWidth="1"/>
    <col min="6915" max="6924" width="10" style="361" customWidth="1"/>
    <col min="6925" max="6926" width="4.85546875" style="361" customWidth="1"/>
    <col min="6927" max="7168" width="8.85546875" style="361"/>
    <col min="7169" max="7170" width="4.85546875" style="361" customWidth="1"/>
    <col min="7171" max="7180" width="10" style="361" customWidth="1"/>
    <col min="7181" max="7182" width="4.85546875" style="361" customWidth="1"/>
    <col min="7183" max="7424" width="8.85546875" style="361"/>
    <col min="7425" max="7426" width="4.85546875" style="361" customWidth="1"/>
    <col min="7427" max="7436" width="10" style="361" customWidth="1"/>
    <col min="7437" max="7438" width="4.85546875" style="361" customWidth="1"/>
    <col min="7439" max="7680" width="8.85546875" style="361"/>
    <col min="7681" max="7682" width="4.85546875" style="361" customWidth="1"/>
    <col min="7683" max="7692" width="10" style="361" customWidth="1"/>
    <col min="7693" max="7694" width="4.85546875" style="361" customWidth="1"/>
    <col min="7695" max="7936" width="8.85546875" style="361"/>
    <col min="7937" max="7938" width="4.85546875" style="361" customWidth="1"/>
    <col min="7939" max="7948" width="10" style="361" customWidth="1"/>
    <col min="7949" max="7950" width="4.85546875" style="361" customWidth="1"/>
    <col min="7951" max="8192" width="8.85546875" style="361"/>
    <col min="8193" max="8194" width="4.85546875" style="361" customWidth="1"/>
    <col min="8195" max="8204" width="10" style="361" customWidth="1"/>
    <col min="8205" max="8206" width="4.85546875" style="361" customWidth="1"/>
    <col min="8207" max="8448" width="8.85546875" style="361"/>
    <col min="8449" max="8450" width="4.85546875" style="361" customWidth="1"/>
    <col min="8451" max="8460" width="10" style="361" customWidth="1"/>
    <col min="8461" max="8462" width="4.85546875" style="361" customWidth="1"/>
    <col min="8463" max="8704" width="8.85546875" style="361"/>
    <col min="8705" max="8706" width="4.85546875" style="361" customWidth="1"/>
    <col min="8707" max="8716" width="10" style="361" customWidth="1"/>
    <col min="8717" max="8718" width="4.85546875" style="361" customWidth="1"/>
    <col min="8719" max="8960" width="8.85546875" style="361"/>
    <col min="8961" max="8962" width="4.85546875" style="361" customWidth="1"/>
    <col min="8963" max="8972" width="10" style="361" customWidth="1"/>
    <col min="8973" max="8974" width="4.85546875" style="361" customWidth="1"/>
    <col min="8975" max="9216" width="8.85546875" style="361"/>
    <col min="9217" max="9218" width="4.85546875" style="361" customWidth="1"/>
    <col min="9219" max="9228" width="10" style="361" customWidth="1"/>
    <col min="9229" max="9230" width="4.85546875" style="361" customWidth="1"/>
    <col min="9231" max="9472" width="8.85546875" style="361"/>
    <col min="9473" max="9474" width="4.85546875" style="361" customWidth="1"/>
    <col min="9475" max="9484" width="10" style="361" customWidth="1"/>
    <col min="9485" max="9486" width="4.85546875" style="361" customWidth="1"/>
    <col min="9487" max="9728" width="8.85546875" style="361"/>
    <col min="9729" max="9730" width="4.85546875" style="361" customWidth="1"/>
    <col min="9731" max="9740" width="10" style="361" customWidth="1"/>
    <col min="9741" max="9742" width="4.85546875" style="361" customWidth="1"/>
    <col min="9743" max="9984" width="8.85546875" style="361"/>
    <col min="9985" max="9986" width="4.85546875" style="361" customWidth="1"/>
    <col min="9987" max="9996" width="10" style="361" customWidth="1"/>
    <col min="9997" max="9998" width="4.85546875" style="361" customWidth="1"/>
    <col min="9999" max="10240" width="8.85546875" style="361"/>
    <col min="10241" max="10242" width="4.85546875" style="361" customWidth="1"/>
    <col min="10243" max="10252" width="10" style="361" customWidth="1"/>
    <col min="10253" max="10254" width="4.85546875" style="361" customWidth="1"/>
    <col min="10255" max="10496" width="8.85546875" style="361"/>
    <col min="10497" max="10498" width="4.85546875" style="361" customWidth="1"/>
    <col min="10499" max="10508" width="10" style="361" customWidth="1"/>
    <col min="10509" max="10510" width="4.85546875" style="361" customWidth="1"/>
    <col min="10511" max="10752" width="8.85546875" style="361"/>
    <col min="10753" max="10754" width="4.85546875" style="361" customWidth="1"/>
    <col min="10755" max="10764" width="10" style="361" customWidth="1"/>
    <col min="10765" max="10766" width="4.85546875" style="361" customWidth="1"/>
    <col min="10767" max="11008" width="8.85546875" style="361"/>
    <col min="11009" max="11010" width="4.85546875" style="361" customWidth="1"/>
    <col min="11011" max="11020" width="10" style="361" customWidth="1"/>
    <col min="11021" max="11022" width="4.85546875" style="361" customWidth="1"/>
    <col min="11023" max="11264" width="8.85546875" style="361"/>
    <col min="11265" max="11266" width="4.85546875" style="361" customWidth="1"/>
    <col min="11267" max="11276" width="10" style="361" customWidth="1"/>
    <col min="11277" max="11278" width="4.85546875" style="361" customWidth="1"/>
    <col min="11279" max="11520" width="8.85546875" style="361"/>
    <col min="11521" max="11522" width="4.85546875" style="361" customWidth="1"/>
    <col min="11523" max="11532" width="10" style="361" customWidth="1"/>
    <col min="11533" max="11534" width="4.85546875" style="361" customWidth="1"/>
    <col min="11535" max="11776" width="8.85546875" style="361"/>
    <col min="11777" max="11778" width="4.85546875" style="361" customWidth="1"/>
    <col min="11779" max="11788" width="10" style="361" customWidth="1"/>
    <col min="11789" max="11790" width="4.85546875" style="361" customWidth="1"/>
    <col min="11791" max="12032" width="8.85546875" style="361"/>
    <col min="12033" max="12034" width="4.85546875" style="361" customWidth="1"/>
    <col min="12035" max="12044" width="10" style="361" customWidth="1"/>
    <col min="12045" max="12046" width="4.85546875" style="361" customWidth="1"/>
    <col min="12047" max="12288" width="8.85546875" style="361"/>
    <col min="12289" max="12290" width="4.85546875" style="361" customWidth="1"/>
    <col min="12291" max="12300" width="10" style="361" customWidth="1"/>
    <col min="12301" max="12302" width="4.85546875" style="361" customWidth="1"/>
    <col min="12303" max="12544" width="8.85546875" style="361"/>
    <col min="12545" max="12546" width="4.85546875" style="361" customWidth="1"/>
    <col min="12547" max="12556" width="10" style="361" customWidth="1"/>
    <col min="12557" max="12558" width="4.85546875" style="361" customWidth="1"/>
    <col min="12559" max="12800" width="8.85546875" style="361"/>
    <col min="12801" max="12802" width="4.85546875" style="361" customWidth="1"/>
    <col min="12803" max="12812" width="10" style="361" customWidth="1"/>
    <col min="12813" max="12814" width="4.85546875" style="361" customWidth="1"/>
    <col min="12815" max="13056" width="8.85546875" style="361"/>
    <col min="13057" max="13058" width="4.85546875" style="361" customWidth="1"/>
    <col min="13059" max="13068" width="10" style="361" customWidth="1"/>
    <col min="13069" max="13070" width="4.85546875" style="361" customWidth="1"/>
    <col min="13071" max="13312" width="8.85546875" style="361"/>
    <col min="13313" max="13314" width="4.85546875" style="361" customWidth="1"/>
    <col min="13315" max="13324" width="10" style="361" customWidth="1"/>
    <col min="13325" max="13326" width="4.85546875" style="361" customWidth="1"/>
    <col min="13327" max="13568" width="8.85546875" style="361"/>
    <col min="13569" max="13570" width="4.85546875" style="361" customWidth="1"/>
    <col min="13571" max="13580" width="10" style="361" customWidth="1"/>
    <col min="13581" max="13582" width="4.85546875" style="361" customWidth="1"/>
    <col min="13583" max="13824" width="8.85546875" style="361"/>
    <col min="13825" max="13826" width="4.85546875" style="361" customWidth="1"/>
    <col min="13827" max="13836" width="10" style="361" customWidth="1"/>
    <col min="13837" max="13838" width="4.85546875" style="361" customWidth="1"/>
    <col min="13839" max="14080" width="8.85546875" style="361"/>
    <col min="14081" max="14082" width="4.85546875" style="361" customWidth="1"/>
    <col min="14083" max="14092" width="10" style="361" customWidth="1"/>
    <col min="14093" max="14094" width="4.85546875" style="361" customWidth="1"/>
    <col min="14095" max="14336" width="8.85546875" style="361"/>
    <col min="14337" max="14338" width="4.85546875" style="361" customWidth="1"/>
    <col min="14339" max="14348" width="10" style="361" customWidth="1"/>
    <col min="14349" max="14350" width="4.85546875" style="361" customWidth="1"/>
    <col min="14351" max="14592" width="8.85546875" style="361"/>
    <col min="14593" max="14594" width="4.85546875" style="361" customWidth="1"/>
    <col min="14595" max="14604" width="10" style="361" customWidth="1"/>
    <col min="14605" max="14606" width="4.85546875" style="361" customWidth="1"/>
    <col min="14607" max="14848" width="8.85546875" style="361"/>
    <col min="14849" max="14850" width="4.85546875" style="361" customWidth="1"/>
    <col min="14851" max="14860" width="10" style="361" customWidth="1"/>
    <col min="14861" max="14862" width="4.85546875" style="361" customWidth="1"/>
    <col min="14863" max="15104" width="8.85546875" style="361"/>
    <col min="15105" max="15106" width="4.85546875" style="361" customWidth="1"/>
    <col min="15107" max="15116" width="10" style="361" customWidth="1"/>
    <col min="15117" max="15118" width="4.85546875" style="361" customWidth="1"/>
    <col min="15119" max="15360" width="8.85546875" style="361"/>
    <col min="15361" max="15362" width="4.85546875" style="361" customWidth="1"/>
    <col min="15363" max="15372" width="10" style="361" customWidth="1"/>
    <col min="15373" max="15374" width="4.85546875" style="361" customWidth="1"/>
    <col min="15375" max="15616" width="8.85546875" style="361"/>
    <col min="15617" max="15618" width="4.85546875" style="361" customWidth="1"/>
    <col min="15619" max="15628" width="10" style="361" customWidth="1"/>
    <col min="15629" max="15630" width="4.85546875" style="361" customWidth="1"/>
    <col min="15631" max="15872" width="8.85546875" style="361"/>
    <col min="15873" max="15874" width="4.85546875" style="361" customWidth="1"/>
    <col min="15875" max="15884" width="10" style="361" customWidth="1"/>
    <col min="15885" max="15886" width="4.85546875" style="361" customWidth="1"/>
    <col min="15887" max="16128" width="8.85546875" style="361"/>
    <col min="16129" max="16130" width="4.85546875" style="361" customWidth="1"/>
    <col min="16131" max="16140" width="10" style="361" customWidth="1"/>
    <col min="16141" max="16142" width="4.85546875" style="361" customWidth="1"/>
    <col min="16143" max="16384" width="8.85546875" style="361"/>
  </cols>
  <sheetData>
    <row r="1" spans="1:14" s="324" customFormat="1" ht="29.1" customHeight="1" thickTop="1">
      <c r="A1" s="94"/>
      <c r="B1" s="95"/>
      <c r="C1" s="95"/>
      <c r="D1" s="95"/>
      <c r="E1" s="95"/>
      <c r="F1" s="471" t="s">
        <v>19</v>
      </c>
      <c r="G1" s="521"/>
      <c r="H1" s="521"/>
      <c r="I1" s="521"/>
      <c r="J1" s="521"/>
      <c r="K1" s="521"/>
      <c r="L1" s="521"/>
      <c r="M1" s="96"/>
      <c r="N1" s="97"/>
    </row>
    <row r="2" spans="1:14" s="324" customFormat="1" ht="192.7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325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325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325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326" customFormat="1" ht="16.5" customHeight="1">
      <c r="A6" s="107"/>
      <c r="B6" s="108"/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104"/>
      <c r="N6" s="105"/>
    </row>
    <row r="7" spans="1:14" s="326" customFormat="1" ht="14.1" customHeight="1">
      <c r="A7" s="107"/>
      <c r="B7" s="108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104"/>
      <c r="N7" s="105"/>
    </row>
    <row r="8" spans="1:14" s="329" customFormat="1" ht="18.75" customHeight="1">
      <c r="A8" s="107"/>
      <c r="B8" s="108"/>
      <c r="C8" s="327"/>
      <c r="D8" s="327"/>
      <c r="E8" s="618" t="s">
        <v>56</v>
      </c>
      <c r="F8" s="619"/>
      <c r="G8" s="393"/>
      <c r="H8" s="393"/>
      <c r="I8" s="618" t="s">
        <v>1</v>
      </c>
      <c r="J8" s="619"/>
      <c r="K8" s="393"/>
      <c r="L8" s="393"/>
      <c r="M8" s="104"/>
      <c r="N8" s="105"/>
    </row>
    <row r="9" spans="1:14" s="334" customFormat="1" ht="14.1" customHeight="1">
      <c r="A9" s="107"/>
      <c r="B9" s="108"/>
      <c r="C9" s="332"/>
      <c r="D9" s="332"/>
      <c r="E9" s="517" t="s">
        <v>196</v>
      </c>
      <c r="F9" s="518"/>
      <c r="G9" s="333"/>
      <c r="H9" s="333"/>
      <c r="I9" s="517" t="s">
        <v>195</v>
      </c>
      <c r="J9" s="518"/>
      <c r="K9" s="333"/>
      <c r="L9" s="333"/>
      <c r="M9" s="104"/>
      <c r="N9" s="105"/>
    </row>
    <row r="10" spans="1:14" s="334" customFormat="1" ht="14.1" customHeight="1">
      <c r="A10" s="107"/>
      <c r="B10" s="108"/>
      <c r="C10" s="333"/>
      <c r="D10" s="333"/>
      <c r="E10" s="517" t="s">
        <v>199</v>
      </c>
      <c r="F10" s="518"/>
      <c r="G10" s="333"/>
      <c r="H10" s="333"/>
      <c r="I10" s="517" t="s">
        <v>197</v>
      </c>
      <c r="J10" s="518"/>
      <c r="K10" s="333"/>
      <c r="L10" s="333"/>
      <c r="M10" s="104"/>
      <c r="N10" s="105"/>
    </row>
    <row r="11" spans="1:14" s="334" customFormat="1" ht="14.1" customHeight="1">
      <c r="A11" s="107"/>
      <c r="B11" s="108"/>
      <c r="C11" s="333"/>
      <c r="D11" s="333"/>
      <c r="E11" s="517" t="s">
        <v>200</v>
      </c>
      <c r="F11" s="518"/>
      <c r="G11" s="333"/>
      <c r="H11" s="333"/>
      <c r="I11" s="517" t="s">
        <v>202</v>
      </c>
      <c r="J11" s="518"/>
      <c r="K11" s="333"/>
      <c r="L11" s="333"/>
      <c r="M11" s="104"/>
      <c r="N11" s="105"/>
    </row>
    <row r="12" spans="1:14" s="334" customFormat="1" ht="14.1" customHeight="1">
      <c r="A12" s="107"/>
      <c r="B12" s="108"/>
      <c r="C12" s="333"/>
      <c r="D12" s="333"/>
      <c r="E12" s="517" t="s">
        <v>113</v>
      </c>
      <c r="F12" s="518"/>
      <c r="G12" s="333"/>
      <c r="H12" s="333"/>
      <c r="I12" s="517" t="s">
        <v>201</v>
      </c>
      <c r="J12" s="518"/>
      <c r="K12" s="333"/>
      <c r="L12" s="333"/>
      <c r="M12" s="104"/>
      <c r="N12" s="105"/>
    </row>
    <row r="13" spans="1:14" s="334" customFormat="1" ht="14.1" customHeight="1">
      <c r="A13" s="107"/>
      <c r="B13" s="108"/>
      <c r="C13" s="225"/>
      <c r="D13" s="225"/>
      <c r="E13" s="225"/>
      <c r="F13" s="225"/>
      <c r="G13" s="225"/>
      <c r="H13" s="225"/>
      <c r="I13" s="517" t="s">
        <v>198</v>
      </c>
      <c r="J13" s="518"/>
      <c r="K13" s="335"/>
      <c r="L13" s="335"/>
      <c r="M13" s="104"/>
      <c r="N13" s="105"/>
    </row>
    <row r="14" spans="1:14" s="334" customFormat="1" ht="14.1" customHeight="1">
      <c r="A14" s="107"/>
      <c r="B14" s="108"/>
      <c r="C14" s="225"/>
      <c r="D14" s="225"/>
      <c r="E14" s="225"/>
      <c r="F14" s="225"/>
      <c r="G14" s="225"/>
      <c r="H14" s="225"/>
      <c r="I14" s="227" t="s">
        <v>70</v>
      </c>
      <c r="J14" s="228"/>
      <c r="K14" s="335"/>
      <c r="L14" s="335"/>
      <c r="M14" s="104"/>
      <c r="N14" s="105"/>
    </row>
    <row r="15" spans="1:14" s="334" customFormat="1" ht="14.1" customHeight="1">
      <c r="A15" s="107"/>
      <c r="B15" s="108"/>
      <c r="C15" s="229"/>
      <c r="D15" s="229"/>
      <c r="E15" s="229"/>
      <c r="F15" s="229"/>
      <c r="G15" s="229"/>
      <c r="H15" s="229"/>
      <c r="I15" s="229"/>
      <c r="J15" s="230"/>
      <c r="K15" s="229"/>
      <c r="L15" s="229"/>
      <c r="M15" s="104"/>
      <c r="N15" s="105"/>
    </row>
    <row r="16" spans="1:14" ht="14.1" customHeight="1">
      <c r="A16" s="107"/>
      <c r="B16" s="108"/>
      <c r="C16" s="336" t="s">
        <v>131</v>
      </c>
      <c r="D16" s="336" t="s">
        <v>132</v>
      </c>
      <c r="E16" s="336" t="s">
        <v>133</v>
      </c>
      <c r="F16" s="336" t="s">
        <v>50</v>
      </c>
      <c r="G16" s="622" t="s">
        <v>135</v>
      </c>
      <c r="H16" s="622"/>
      <c r="I16" s="622" t="s">
        <v>136</v>
      </c>
      <c r="J16" s="622"/>
      <c r="K16" s="336" t="s">
        <v>51</v>
      </c>
      <c r="L16" s="336" t="s">
        <v>137</v>
      </c>
      <c r="M16" s="104"/>
      <c r="N16" s="105"/>
    </row>
    <row r="17" spans="1:14" ht="14.1" customHeight="1">
      <c r="A17" s="107"/>
      <c r="B17" s="108"/>
      <c r="C17" s="394">
        <v>42209</v>
      </c>
      <c r="D17" s="395">
        <v>0.64583333333333337</v>
      </c>
      <c r="E17" s="396">
        <v>4</v>
      </c>
      <c r="F17" s="396">
        <v>4</v>
      </c>
      <c r="G17" s="541" t="str">
        <f>I12</f>
        <v>Seattle United G00 Tango</v>
      </c>
      <c r="H17" s="542"/>
      <c r="I17" s="541" t="str">
        <f>I13</f>
        <v>G00 NPSA Titans</v>
      </c>
      <c r="J17" s="542"/>
      <c r="K17" s="236">
        <v>0</v>
      </c>
      <c r="L17" s="237" t="s">
        <v>139</v>
      </c>
      <c r="M17" s="104"/>
      <c r="N17" s="105"/>
    </row>
    <row r="18" spans="1:14" ht="14.1" customHeight="1">
      <c r="A18" s="107"/>
      <c r="B18" s="108"/>
      <c r="C18" s="394">
        <v>42209</v>
      </c>
      <c r="D18" s="395">
        <v>0.69791666666666663</v>
      </c>
      <c r="E18" s="396">
        <v>4</v>
      </c>
      <c r="F18" s="396">
        <v>2</v>
      </c>
      <c r="G18" s="541" t="str">
        <f>I9</f>
        <v>Cascade FC G00 Green</v>
      </c>
      <c r="H18" s="542"/>
      <c r="I18" s="541" t="str">
        <f>I10</f>
        <v>Fraser Valley Selects</v>
      </c>
      <c r="J18" s="542"/>
      <c r="K18" s="236">
        <v>0</v>
      </c>
      <c r="L18" s="237" t="s">
        <v>139</v>
      </c>
      <c r="M18" s="104"/>
      <c r="N18" s="105"/>
    </row>
    <row r="19" spans="1:14" ht="5.25" customHeight="1">
      <c r="A19" s="107"/>
      <c r="B19" s="108"/>
      <c r="C19" s="238"/>
      <c r="D19" s="239"/>
      <c r="E19" s="240"/>
      <c r="F19" s="240"/>
      <c r="G19" s="241"/>
      <c r="H19" s="242"/>
      <c r="I19" s="241"/>
      <c r="J19" s="241"/>
      <c r="K19" s="243"/>
      <c r="L19" s="244"/>
      <c r="M19" s="104"/>
      <c r="N19" s="105"/>
    </row>
    <row r="20" spans="1:14" ht="14.1" customHeight="1">
      <c r="A20" s="107"/>
      <c r="B20" s="108"/>
      <c r="C20" s="394">
        <v>42210</v>
      </c>
      <c r="D20" s="395">
        <v>0.33333333333333331</v>
      </c>
      <c r="E20" s="396">
        <v>1</v>
      </c>
      <c r="F20" s="396">
        <v>4</v>
      </c>
      <c r="G20" s="541" t="str">
        <f>E9</f>
        <v>CWSA G00 Navy McAllister</v>
      </c>
      <c r="H20" s="542"/>
      <c r="I20" s="541" t="str">
        <f>E10</f>
        <v>Idaho Torrent</v>
      </c>
      <c r="J20" s="542"/>
      <c r="K20" s="236">
        <v>0</v>
      </c>
      <c r="L20" s="237" t="s">
        <v>138</v>
      </c>
      <c r="M20" s="104"/>
      <c r="N20" s="105"/>
    </row>
    <row r="21" spans="1:14">
      <c r="A21" s="107"/>
      <c r="B21" s="108"/>
      <c r="C21" s="394">
        <v>42210</v>
      </c>
      <c r="D21" s="395">
        <v>0.33333333333333331</v>
      </c>
      <c r="E21" s="396">
        <v>2</v>
      </c>
      <c r="F21" s="396">
        <v>1</v>
      </c>
      <c r="G21" s="541" t="str">
        <f>E11</f>
        <v>ISC Gunners Premier G00B</v>
      </c>
      <c r="H21" s="542"/>
      <c r="I21" s="541" t="str">
        <f>E12</f>
        <v>Washington Rush G00 Azul</v>
      </c>
      <c r="J21" s="542"/>
      <c r="K21" s="236">
        <v>0</v>
      </c>
      <c r="L21" s="237" t="s">
        <v>138</v>
      </c>
      <c r="M21" s="104"/>
      <c r="N21" s="105"/>
    </row>
    <row r="22" spans="1:14" ht="14.1" customHeight="1">
      <c r="A22" s="107"/>
      <c r="B22" s="108"/>
      <c r="C22" s="394">
        <v>42210</v>
      </c>
      <c r="D22" s="395">
        <v>0.38541666666666669</v>
      </c>
      <c r="E22" s="396">
        <v>1</v>
      </c>
      <c r="F22" s="396">
        <v>2</v>
      </c>
      <c r="G22" s="643" t="str">
        <f>I9</f>
        <v>Cascade FC G00 Green</v>
      </c>
      <c r="H22" s="644"/>
      <c r="I22" s="643" t="str">
        <f>I11</f>
        <v>SSC Shadow G00C</v>
      </c>
      <c r="J22" s="643"/>
      <c r="K22" s="397">
        <v>1</v>
      </c>
      <c r="L22" s="398" t="s">
        <v>139</v>
      </c>
      <c r="M22" s="104"/>
      <c r="N22" s="105"/>
    </row>
    <row r="23" spans="1:14" ht="14.1" customHeight="1">
      <c r="A23" s="107"/>
      <c r="B23" s="108"/>
      <c r="C23" s="394">
        <v>42210</v>
      </c>
      <c r="D23" s="395">
        <v>0.38541666666666669</v>
      </c>
      <c r="E23" s="396">
        <v>2</v>
      </c>
      <c r="F23" s="396">
        <v>3</v>
      </c>
      <c r="G23" s="539" t="str">
        <f>I12</f>
        <v>Seattle United G00 Tango</v>
      </c>
      <c r="H23" s="540"/>
      <c r="I23" s="539" t="str">
        <f>I10</f>
        <v>Fraser Valley Selects</v>
      </c>
      <c r="J23" s="539"/>
      <c r="K23" s="236">
        <v>0</v>
      </c>
      <c r="L23" s="237" t="s">
        <v>139</v>
      </c>
      <c r="M23" s="104"/>
      <c r="N23" s="105"/>
    </row>
    <row r="24" spans="1:14" ht="5.25" customHeight="1">
      <c r="A24" s="107"/>
      <c r="B24" s="108"/>
      <c r="C24" s="238"/>
      <c r="D24" s="239"/>
      <c r="E24" s="240"/>
      <c r="F24" s="240"/>
      <c r="G24" s="241"/>
      <c r="H24" s="242"/>
      <c r="I24" s="241"/>
      <c r="J24" s="241"/>
      <c r="K24" s="243"/>
      <c r="L24" s="244"/>
      <c r="M24" s="104"/>
      <c r="N24" s="105"/>
    </row>
    <row r="25" spans="1:14" ht="14.1" customHeight="1">
      <c r="A25" s="107"/>
      <c r="B25" s="108"/>
      <c r="C25" s="394">
        <v>42210</v>
      </c>
      <c r="D25" s="395">
        <v>0.64583333333333337</v>
      </c>
      <c r="E25" s="396">
        <v>2</v>
      </c>
      <c r="F25" s="396">
        <v>0</v>
      </c>
      <c r="G25" s="539" t="str">
        <f>E9</f>
        <v>CWSA G00 Navy McAllister</v>
      </c>
      <c r="H25" s="540"/>
      <c r="I25" s="539" t="str">
        <f>E11</f>
        <v>ISC Gunners Premier G00B</v>
      </c>
      <c r="J25" s="539"/>
      <c r="K25" s="236">
        <v>0</v>
      </c>
      <c r="L25" s="237" t="s">
        <v>138</v>
      </c>
      <c r="M25" s="104"/>
      <c r="N25" s="105"/>
    </row>
    <row r="26" spans="1:14" ht="14.1" customHeight="1">
      <c r="A26" s="107"/>
      <c r="B26" s="108"/>
      <c r="C26" s="394">
        <v>42210</v>
      </c>
      <c r="D26" s="395">
        <v>0.64583333333333337</v>
      </c>
      <c r="E26" s="396">
        <v>3</v>
      </c>
      <c r="F26" s="396">
        <v>3</v>
      </c>
      <c r="G26" s="539" t="str">
        <f>E10</f>
        <v>Idaho Torrent</v>
      </c>
      <c r="H26" s="540"/>
      <c r="I26" s="539" t="str">
        <f>E12</f>
        <v>Washington Rush G00 Azul</v>
      </c>
      <c r="J26" s="539"/>
      <c r="K26" s="236">
        <v>1</v>
      </c>
      <c r="L26" s="237" t="s">
        <v>138</v>
      </c>
      <c r="M26" s="104"/>
      <c r="N26" s="105"/>
    </row>
    <row r="27" spans="1:14" ht="14.1" customHeight="1">
      <c r="A27" s="107"/>
      <c r="B27" s="108"/>
      <c r="C27" s="394">
        <v>42210</v>
      </c>
      <c r="D27" s="395">
        <v>0.64583333333333337</v>
      </c>
      <c r="E27" s="396">
        <v>4</v>
      </c>
      <c r="F27" s="396">
        <v>3</v>
      </c>
      <c r="G27" s="539" t="str">
        <f>I11</f>
        <v>SSC Shadow G00C</v>
      </c>
      <c r="H27" s="540"/>
      <c r="I27" s="539" t="str">
        <f>I13</f>
        <v>G00 NPSA Titans</v>
      </c>
      <c r="J27" s="539"/>
      <c r="K27" s="236">
        <v>3</v>
      </c>
      <c r="L27" s="237" t="s">
        <v>139</v>
      </c>
      <c r="M27" s="104"/>
      <c r="N27" s="105"/>
    </row>
    <row r="28" spans="1:14" ht="14.1" customHeight="1">
      <c r="A28" s="107"/>
      <c r="B28" s="108"/>
      <c r="C28" s="394">
        <v>42210</v>
      </c>
      <c r="D28" s="395">
        <v>0.69791666666666663</v>
      </c>
      <c r="E28" s="396">
        <v>2</v>
      </c>
      <c r="F28" s="396">
        <v>0</v>
      </c>
      <c r="G28" s="539" t="str">
        <f>I9</f>
        <v>Cascade FC G00 Green</v>
      </c>
      <c r="H28" s="540"/>
      <c r="I28" s="539" t="str">
        <f>I12</f>
        <v>Seattle United G00 Tango</v>
      </c>
      <c r="J28" s="539"/>
      <c r="K28" s="236">
        <v>1</v>
      </c>
      <c r="L28" s="237" t="s">
        <v>139</v>
      </c>
      <c r="M28" s="104"/>
      <c r="N28" s="105"/>
    </row>
    <row r="29" spans="1:14" ht="5.25" customHeight="1">
      <c r="A29" s="107"/>
      <c r="B29" s="108"/>
      <c r="C29" s="238"/>
      <c r="D29" s="239"/>
      <c r="E29" s="240"/>
      <c r="F29" s="240"/>
      <c r="G29" s="241"/>
      <c r="H29" s="242"/>
      <c r="I29" s="241"/>
      <c r="J29" s="241"/>
      <c r="K29" s="243"/>
      <c r="L29" s="244"/>
      <c r="M29" s="104"/>
      <c r="N29" s="105"/>
    </row>
    <row r="30" spans="1:14" ht="14.1" customHeight="1">
      <c r="A30" s="107"/>
      <c r="B30" s="108"/>
      <c r="C30" s="394">
        <v>42211</v>
      </c>
      <c r="D30" s="395">
        <v>0.33333333333333331</v>
      </c>
      <c r="E30" s="396">
        <v>1</v>
      </c>
      <c r="F30" s="396">
        <v>2</v>
      </c>
      <c r="G30" s="539" t="str">
        <f>I13</f>
        <v>G00 NPSA Titans</v>
      </c>
      <c r="H30" s="540"/>
      <c r="I30" s="539" t="str">
        <f>I9</f>
        <v>Cascade FC G00 Green</v>
      </c>
      <c r="J30" s="539"/>
      <c r="K30" s="397">
        <v>0</v>
      </c>
      <c r="L30" s="398" t="s">
        <v>139</v>
      </c>
      <c r="M30" s="104"/>
      <c r="N30" s="105"/>
    </row>
    <row r="31" spans="1:14" ht="14.1" customHeight="1">
      <c r="A31" s="107"/>
      <c r="B31" s="108"/>
      <c r="C31" s="394">
        <v>42211</v>
      </c>
      <c r="D31" s="395">
        <v>0.33333333333333331</v>
      </c>
      <c r="E31" s="396">
        <v>2</v>
      </c>
      <c r="F31" s="396">
        <v>3</v>
      </c>
      <c r="G31" s="539" t="str">
        <f>I10</f>
        <v>Fraser Valley Selects</v>
      </c>
      <c r="H31" s="540"/>
      <c r="I31" s="539" t="str">
        <f>I11</f>
        <v>SSC Shadow G00C</v>
      </c>
      <c r="J31" s="539"/>
      <c r="K31" s="397">
        <v>0</v>
      </c>
      <c r="L31" s="398" t="s">
        <v>139</v>
      </c>
      <c r="M31" s="104"/>
      <c r="N31" s="105"/>
    </row>
    <row r="32" spans="1:14" ht="14.1" customHeight="1">
      <c r="A32" s="107"/>
      <c r="B32" s="108"/>
      <c r="C32" s="394">
        <v>42211</v>
      </c>
      <c r="D32" s="395">
        <v>0.38541666666666669</v>
      </c>
      <c r="E32" s="396">
        <v>1</v>
      </c>
      <c r="F32" s="396">
        <v>3</v>
      </c>
      <c r="G32" s="539" t="str">
        <f>E9</f>
        <v>CWSA G00 Navy McAllister</v>
      </c>
      <c r="H32" s="540"/>
      <c r="I32" s="539" t="str">
        <f>E12</f>
        <v>Washington Rush G00 Azul</v>
      </c>
      <c r="J32" s="539"/>
      <c r="K32" s="397">
        <v>1</v>
      </c>
      <c r="L32" s="398" t="s">
        <v>138</v>
      </c>
      <c r="M32" s="104"/>
      <c r="N32" s="105"/>
    </row>
    <row r="33" spans="1:14" ht="14.1" customHeight="1">
      <c r="A33" s="107"/>
      <c r="B33" s="108"/>
      <c r="C33" s="394">
        <v>42211</v>
      </c>
      <c r="D33" s="395">
        <v>0.38541666666666669</v>
      </c>
      <c r="E33" s="396">
        <v>2</v>
      </c>
      <c r="F33" s="396">
        <v>4</v>
      </c>
      <c r="G33" s="539" t="str">
        <f>E10</f>
        <v>Idaho Torrent</v>
      </c>
      <c r="H33" s="540"/>
      <c r="I33" s="539" t="str">
        <f>E11</f>
        <v>ISC Gunners Premier G00B</v>
      </c>
      <c r="J33" s="539"/>
      <c r="K33" s="397">
        <v>0</v>
      </c>
      <c r="L33" s="398" t="s">
        <v>138</v>
      </c>
      <c r="M33" s="104"/>
      <c r="N33" s="105"/>
    </row>
    <row r="34" spans="1:14" ht="6" customHeight="1">
      <c r="A34" s="107"/>
      <c r="B34" s="108"/>
      <c r="C34" s="238"/>
      <c r="D34" s="239"/>
      <c r="E34" s="240"/>
      <c r="F34" s="240"/>
      <c r="G34" s="241"/>
      <c r="H34" s="242"/>
      <c r="I34" s="241"/>
      <c r="J34" s="241"/>
      <c r="K34" s="244"/>
      <c r="L34" s="244"/>
      <c r="M34" s="104"/>
      <c r="N34" s="105"/>
    </row>
    <row r="35" spans="1:14" ht="14.1" customHeight="1">
      <c r="A35" s="107"/>
      <c r="B35" s="108"/>
      <c r="C35" s="394">
        <v>42211</v>
      </c>
      <c r="D35" s="395">
        <v>0.58333333333333337</v>
      </c>
      <c r="E35" s="396">
        <v>1</v>
      </c>
      <c r="F35" s="396"/>
      <c r="G35" s="643" t="s">
        <v>140</v>
      </c>
      <c r="H35" s="644"/>
      <c r="I35" s="643" t="s">
        <v>141</v>
      </c>
      <c r="J35" s="643"/>
      <c r="K35" s="398"/>
      <c r="L35" s="398" t="s">
        <v>142</v>
      </c>
      <c r="M35" s="104"/>
      <c r="N35" s="105"/>
    </row>
    <row r="36" spans="1:14" ht="14.1" customHeight="1">
      <c r="A36" s="107"/>
      <c r="B36" s="108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104"/>
      <c r="N36" s="105"/>
    </row>
    <row r="37" spans="1:14" s="399" customFormat="1" ht="14.1" customHeight="1">
      <c r="A37" s="107"/>
      <c r="B37" s="108"/>
      <c r="C37" s="628" t="s">
        <v>143</v>
      </c>
      <c r="D37" s="628"/>
      <c r="E37" s="628"/>
      <c r="F37" s="353" t="s">
        <v>144</v>
      </c>
      <c r="G37" s="354" t="s">
        <v>145</v>
      </c>
      <c r="H37" s="355" t="s">
        <v>146</v>
      </c>
      <c r="I37" s="355" t="s">
        <v>72</v>
      </c>
      <c r="J37" s="354" t="s">
        <v>147</v>
      </c>
      <c r="K37" s="355" t="s">
        <v>148</v>
      </c>
      <c r="L37" s="354" t="s">
        <v>149</v>
      </c>
      <c r="M37" s="104"/>
      <c r="N37" s="105"/>
    </row>
    <row r="38" spans="1:14" s="399" customFormat="1" ht="14.1" customHeight="1">
      <c r="A38" s="107"/>
      <c r="B38" s="108"/>
      <c r="C38" s="645" t="str">
        <f>E9</f>
        <v>CWSA G00 Navy McAllister</v>
      </c>
      <c r="D38" s="645"/>
      <c r="E38" s="645"/>
      <c r="F38" s="400">
        <v>10</v>
      </c>
      <c r="G38" s="401">
        <v>4</v>
      </c>
      <c r="H38" s="401">
        <v>9</v>
      </c>
      <c r="I38" s="401" t="s">
        <v>73</v>
      </c>
      <c r="J38" s="401"/>
      <c r="K38" s="401"/>
      <c r="L38" s="401">
        <v>23</v>
      </c>
      <c r="M38" s="104"/>
      <c r="N38" s="105"/>
    </row>
    <row r="39" spans="1:14" s="399" customFormat="1" ht="14.1" customHeight="1">
      <c r="A39" s="107"/>
      <c r="B39" s="108"/>
      <c r="C39" s="645" t="str">
        <f>E10</f>
        <v>Idaho Torrent</v>
      </c>
      <c r="D39" s="645"/>
      <c r="E39" s="645"/>
      <c r="F39" s="400">
        <v>0</v>
      </c>
      <c r="G39" s="401">
        <v>9</v>
      </c>
      <c r="H39" s="401">
        <v>10</v>
      </c>
      <c r="I39" s="401" t="s">
        <v>73</v>
      </c>
      <c r="J39" s="401"/>
      <c r="K39" s="401"/>
      <c r="L39" s="401">
        <v>19</v>
      </c>
      <c r="M39" s="104"/>
      <c r="N39" s="105"/>
    </row>
    <row r="40" spans="1:14" s="399" customFormat="1" ht="14.1" customHeight="1">
      <c r="A40" s="107"/>
      <c r="B40" s="108"/>
      <c r="C40" s="645" t="str">
        <f>E11</f>
        <v>ISC Gunners Premier G00B</v>
      </c>
      <c r="D40" s="645"/>
      <c r="E40" s="645"/>
      <c r="F40" s="400">
        <v>8</v>
      </c>
      <c r="G40" s="401">
        <v>4</v>
      </c>
      <c r="H40" s="401">
        <v>0</v>
      </c>
      <c r="I40" s="401" t="s">
        <v>73</v>
      </c>
      <c r="J40" s="401"/>
      <c r="K40" s="401"/>
      <c r="L40" s="401">
        <v>12</v>
      </c>
      <c r="M40" s="104"/>
      <c r="N40" s="105"/>
    </row>
    <row r="41" spans="1:14" s="399" customFormat="1" ht="14.1" customHeight="1">
      <c r="A41" s="107"/>
      <c r="B41" s="108"/>
      <c r="C41" s="645" t="str">
        <f>E12</f>
        <v>Washington Rush G00 Azul</v>
      </c>
      <c r="D41" s="645"/>
      <c r="E41" s="645"/>
      <c r="F41" s="401">
        <v>0</v>
      </c>
      <c r="G41" s="401">
        <v>1</v>
      </c>
      <c r="H41" s="401">
        <v>1</v>
      </c>
      <c r="I41" s="401" t="s">
        <v>73</v>
      </c>
      <c r="J41" s="401"/>
      <c r="K41" s="401"/>
      <c r="L41" s="401">
        <v>2</v>
      </c>
      <c r="M41" s="104"/>
      <c r="N41" s="105"/>
    </row>
    <row r="42" spans="1:14" s="399" customFormat="1" ht="8.1" customHeight="1">
      <c r="A42" s="107"/>
      <c r="B42" s="108"/>
      <c r="C42" s="402"/>
      <c r="D42" s="402"/>
      <c r="E42" s="402"/>
      <c r="F42" s="403"/>
      <c r="G42" s="403"/>
      <c r="H42" s="403"/>
      <c r="I42" s="403"/>
      <c r="J42" s="403"/>
      <c r="K42" s="403"/>
      <c r="L42" s="403"/>
      <c r="M42" s="104"/>
      <c r="N42" s="105"/>
    </row>
    <row r="43" spans="1:14" s="399" customFormat="1" ht="14.1" customHeight="1">
      <c r="A43" s="107"/>
      <c r="B43" s="108"/>
      <c r="C43" s="628" t="s">
        <v>74</v>
      </c>
      <c r="D43" s="628"/>
      <c r="E43" s="628"/>
      <c r="F43" s="353" t="s">
        <v>144</v>
      </c>
      <c r="G43" s="354" t="s">
        <v>145</v>
      </c>
      <c r="H43" s="355" t="s">
        <v>146</v>
      </c>
      <c r="I43" s="355" t="s">
        <v>72</v>
      </c>
      <c r="J43" s="354" t="s">
        <v>147</v>
      </c>
      <c r="K43" s="355" t="s">
        <v>148</v>
      </c>
      <c r="L43" s="354" t="s">
        <v>149</v>
      </c>
      <c r="M43" s="104"/>
      <c r="N43" s="105"/>
    </row>
    <row r="44" spans="1:14" s="399" customFormat="1" ht="14.1" customHeight="1">
      <c r="A44" s="107"/>
      <c r="B44" s="108"/>
      <c r="C44" s="645" t="str">
        <f>I9</f>
        <v>Cascade FC G00 Green</v>
      </c>
      <c r="D44" s="645"/>
      <c r="E44" s="645"/>
      <c r="F44" s="401">
        <v>9</v>
      </c>
      <c r="G44" s="401">
        <v>8</v>
      </c>
      <c r="H44" s="401">
        <v>0</v>
      </c>
      <c r="I44" s="401">
        <v>0</v>
      </c>
      <c r="J44" s="401"/>
      <c r="K44" s="401"/>
      <c r="L44" s="401">
        <v>12.75</v>
      </c>
      <c r="M44" s="104"/>
      <c r="N44" s="105"/>
    </row>
    <row r="45" spans="1:14" s="399" customFormat="1" ht="14.1" customHeight="1">
      <c r="A45" s="107"/>
      <c r="B45" s="108"/>
      <c r="C45" s="645" t="str">
        <f>I10</f>
        <v>Fraser Valley Selects</v>
      </c>
      <c r="D45" s="645"/>
      <c r="E45" s="645"/>
      <c r="F45" s="401">
        <v>0</v>
      </c>
      <c r="G45" s="401">
        <v>0</v>
      </c>
      <c r="H45" s="401">
        <v>10</v>
      </c>
      <c r="I45" s="401" t="s">
        <v>73</v>
      </c>
      <c r="J45" s="401"/>
      <c r="K45" s="401"/>
      <c r="L45" s="401">
        <v>10</v>
      </c>
      <c r="M45" s="104"/>
      <c r="N45" s="105"/>
    </row>
    <row r="46" spans="1:14" s="399" customFormat="1" ht="14.1" customHeight="1">
      <c r="A46" s="107"/>
      <c r="B46" s="108"/>
      <c r="C46" s="645" t="str">
        <f>I11</f>
        <v>SSC Shadow G00C</v>
      </c>
      <c r="D46" s="645"/>
      <c r="E46" s="645"/>
      <c r="F46" s="401">
        <v>1</v>
      </c>
      <c r="G46" s="401">
        <v>6</v>
      </c>
      <c r="H46" s="401">
        <v>0</v>
      </c>
      <c r="I46" s="401" t="s">
        <v>73</v>
      </c>
      <c r="J46" s="401"/>
      <c r="K46" s="401"/>
      <c r="L46" s="401">
        <v>7</v>
      </c>
      <c r="M46" s="104"/>
      <c r="N46" s="105"/>
    </row>
    <row r="47" spans="1:14" s="399" customFormat="1" ht="14.1" customHeight="1">
      <c r="A47" s="107"/>
      <c r="B47" s="108"/>
      <c r="C47" s="645" t="str">
        <f>I12</f>
        <v>Seattle United G00 Tango</v>
      </c>
      <c r="D47" s="645"/>
      <c r="E47" s="645"/>
      <c r="F47" s="401">
        <v>10</v>
      </c>
      <c r="G47" s="401">
        <v>10</v>
      </c>
      <c r="H47" s="401">
        <v>8</v>
      </c>
      <c r="I47" s="401" t="s">
        <v>73</v>
      </c>
      <c r="J47" s="401"/>
      <c r="K47" s="401"/>
      <c r="L47" s="401">
        <v>28</v>
      </c>
      <c r="M47" s="104"/>
      <c r="N47" s="105"/>
    </row>
    <row r="48" spans="1:14" s="399" customFormat="1" ht="14.1" customHeight="1">
      <c r="A48" s="107"/>
      <c r="B48" s="108"/>
      <c r="C48" s="645" t="str">
        <f>I13</f>
        <v>G00 NPSA Titans</v>
      </c>
      <c r="D48" s="645"/>
      <c r="E48" s="645"/>
      <c r="F48" s="401">
        <v>0</v>
      </c>
      <c r="G48" s="401">
        <v>6</v>
      </c>
      <c r="H48" s="401">
        <v>9</v>
      </c>
      <c r="I48" s="401" t="s">
        <v>73</v>
      </c>
      <c r="J48" s="401"/>
      <c r="K48" s="401"/>
      <c r="L48" s="401">
        <v>15</v>
      </c>
      <c r="M48" s="104"/>
      <c r="N48" s="105"/>
    </row>
    <row r="49" spans="1:14" s="360" customFormat="1" ht="14.1" customHeight="1">
      <c r="A49" s="107"/>
      <c r="B49" s="108"/>
      <c r="C49" s="250" t="s">
        <v>75</v>
      </c>
      <c r="D49" s="251"/>
      <c r="E49" s="251"/>
      <c r="F49" s="251"/>
      <c r="G49" s="251"/>
      <c r="H49" s="251"/>
      <c r="I49" s="251"/>
      <c r="J49" s="251"/>
      <c r="K49" s="251"/>
      <c r="L49" s="251"/>
      <c r="M49" s="104"/>
      <c r="N49" s="105"/>
    </row>
    <row r="50" spans="1:14" s="360" customFormat="1" ht="14.1" customHeight="1">
      <c r="A50" s="107"/>
      <c r="B50" s="108"/>
      <c r="C50" s="250"/>
      <c r="D50" s="251"/>
      <c r="E50" s="251"/>
      <c r="F50" s="251"/>
      <c r="G50" s="251"/>
      <c r="H50" s="251"/>
      <c r="I50" s="251"/>
      <c r="J50" s="251"/>
      <c r="K50" s="251"/>
      <c r="L50" s="251"/>
      <c r="M50" s="104"/>
      <c r="N50" s="105"/>
    </row>
    <row r="51" spans="1:14" ht="14.1" customHeight="1">
      <c r="A51" s="107"/>
      <c r="B51" s="108"/>
      <c r="C51" s="253"/>
      <c r="D51" s="254" t="s">
        <v>142</v>
      </c>
      <c r="E51" s="245"/>
      <c r="F51" s="245"/>
      <c r="G51" s="245"/>
      <c r="H51" s="245"/>
      <c r="I51" s="245"/>
      <c r="J51" s="245"/>
      <c r="K51" s="245"/>
      <c r="L51" s="245"/>
      <c r="M51" s="104"/>
      <c r="N51" s="105"/>
    </row>
    <row r="52" spans="1:14" ht="14.1" customHeight="1">
      <c r="A52" s="107"/>
      <c r="B52" s="108"/>
      <c r="C52" s="255"/>
      <c r="D52" s="256"/>
      <c r="E52" s="629" t="s">
        <v>352</v>
      </c>
      <c r="F52" s="545"/>
      <c r="G52" s="545"/>
      <c r="H52" s="545"/>
      <c r="I52" s="545"/>
      <c r="J52" s="545"/>
      <c r="K52" s="545"/>
      <c r="L52" s="245"/>
      <c r="M52" s="104"/>
      <c r="N52" s="105"/>
    </row>
    <row r="53" spans="1:14">
      <c r="A53" s="107"/>
      <c r="B53" s="108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104"/>
      <c r="N53" s="105"/>
    </row>
    <row r="54" spans="1:14">
      <c r="A54" s="107"/>
      <c r="B54" s="108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104"/>
      <c r="N54" s="105"/>
    </row>
    <row r="55" spans="1:14">
      <c r="A55" s="107"/>
      <c r="B55" s="108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104"/>
      <c r="N55" s="105"/>
    </row>
    <row r="56" spans="1:14">
      <c r="A56" s="107"/>
      <c r="B56" s="108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104"/>
      <c r="N56" s="105"/>
    </row>
    <row r="57" spans="1:14">
      <c r="A57" s="107"/>
      <c r="B57" s="108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104"/>
      <c r="N57" s="105"/>
    </row>
    <row r="58" spans="1:14">
      <c r="A58" s="107"/>
      <c r="B58" s="108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104"/>
      <c r="N58" s="105"/>
    </row>
    <row r="59" spans="1:14">
      <c r="A59" s="107"/>
      <c r="B59" s="108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104"/>
      <c r="N59" s="105"/>
    </row>
    <row r="60" spans="1:14">
      <c r="A60" s="107"/>
      <c r="B60" s="108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104"/>
      <c r="N60" s="105"/>
    </row>
    <row r="61" spans="1:14">
      <c r="A61" s="107"/>
      <c r="B61" s="108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104"/>
      <c r="N61" s="105"/>
    </row>
    <row r="62" spans="1:14">
      <c r="A62" s="107"/>
      <c r="B62" s="108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104"/>
      <c r="N62" s="105"/>
    </row>
    <row r="63" spans="1:14">
      <c r="A63" s="107"/>
      <c r="B63" s="108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104"/>
      <c r="N63" s="105"/>
    </row>
    <row r="64" spans="1:14">
      <c r="A64" s="107"/>
      <c r="B64" s="108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104"/>
      <c r="N64" s="105"/>
    </row>
    <row r="65" spans="1:14">
      <c r="A65" s="107"/>
      <c r="B65" s="108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104"/>
      <c r="N65" s="105"/>
    </row>
    <row r="66" spans="1:14">
      <c r="A66" s="107"/>
      <c r="B66" s="108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104"/>
      <c r="N66" s="105"/>
    </row>
    <row r="67" spans="1:14">
      <c r="A67" s="107"/>
      <c r="B67" s="108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104"/>
      <c r="N67" s="105"/>
    </row>
    <row r="68" spans="1:14">
      <c r="A68" s="107"/>
      <c r="B68" s="108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104"/>
      <c r="N68" s="105"/>
    </row>
    <row r="69" spans="1:14">
      <c r="A69" s="107"/>
      <c r="B69" s="108"/>
      <c r="C69" s="362"/>
      <c r="D69" s="362"/>
      <c r="E69" s="362"/>
      <c r="F69" s="362"/>
      <c r="G69" s="362"/>
      <c r="H69" s="362"/>
      <c r="I69" s="362"/>
      <c r="J69" s="362"/>
      <c r="K69" s="362"/>
      <c r="L69" s="362"/>
      <c r="M69" s="104"/>
      <c r="N69" s="105"/>
    </row>
    <row r="70" spans="1:14">
      <c r="A70" s="107"/>
      <c r="B70" s="108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104"/>
      <c r="N70" s="105"/>
    </row>
    <row r="71" spans="1:14" ht="13.5" thickBot="1">
      <c r="A71" s="82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9"/>
      <c r="N71" s="84"/>
    </row>
    <row r="72" spans="1:14" ht="29.1" customHeight="1" thickBot="1">
      <c r="A72" s="8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6"/>
    </row>
    <row r="73" spans="1:14" ht="13.5" thickTop="1"/>
  </sheetData>
  <mergeCells count="58">
    <mergeCell ref="C46:E46"/>
    <mergeCell ref="C47:E47"/>
    <mergeCell ref="C48:E48"/>
    <mergeCell ref="E52:K52"/>
    <mergeCell ref="I9:J9"/>
    <mergeCell ref="I10:J10"/>
    <mergeCell ref="I11:J11"/>
    <mergeCell ref="C39:E39"/>
    <mergeCell ref="C40:E40"/>
    <mergeCell ref="C41:E41"/>
    <mergeCell ref="C43:E43"/>
    <mergeCell ref="C44:E44"/>
    <mergeCell ref="C45:E45"/>
    <mergeCell ref="G31:H31"/>
    <mergeCell ref="I31:J31"/>
    <mergeCell ref="G35:H35"/>
    <mergeCell ref="C38:E38"/>
    <mergeCell ref="G32:H32"/>
    <mergeCell ref="I32:J32"/>
    <mergeCell ref="G33:H33"/>
    <mergeCell ref="I33:J33"/>
    <mergeCell ref="G20:H20"/>
    <mergeCell ref="I20:J20"/>
    <mergeCell ref="G21:H21"/>
    <mergeCell ref="I35:J35"/>
    <mergeCell ref="C37:E37"/>
    <mergeCell ref="E9:F9"/>
    <mergeCell ref="I12:J12"/>
    <mergeCell ref="E10:F10"/>
    <mergeCell ref="E11:F11"/>
    <mergeCell ref="G30:H30"/>
    <mergeCell ref="I30:J30"/>
    <mergeCell ref="G26:H26"/>
    <mergeCell ref="I26:J26"/>
    <mergeCell ref="G27:H27"/>
    <mergeCell ref="I27:J27"/>
    <mergeCell ref="G28:H28"/>
    <mergeCell ref="I28:J28"/>
    <mergeCell ref="G25:H25"/>
    <mergeCell ref="I25:J25"/>
    <mergeCell ref="G23:H23"/>
    <mergeCell ref="I23:J23"/>
    <mergeCell ref="E12:F12"/>
    <mergeCell ref="I21:J21"/>
    <mergeCell ref="G22:H22"/>
    <mergeCell ref="I22:J22"/>
    <mergeCell ref="F1:L2"/>
    <mergeCell ref="G18:H18"/>
    <mergeCell ref="I18:J18"/>
    <mergeCell ref="G17:H17"/>
    <mergeCell ref="I17:J17"/>
    <mergeCell ref="I13:J13"/>
    <mergeCell ref="G16:H16"/>
    <mergeCell ref="I16:J16"/>
    <mergeCell ref="C3:L5"/>
    <mergeCell ref="C6:L6"/>
    <mergeCell ref="E8:F8"/>
    <mergeCell ref="I8:J8"/>
  </mergeCells>
  <phoneticPr fontId="23" type="noConversion"/>
  <printOptions horizontalCentered="1" verticalCentered="1"/>
  <pageMargins left="0.5" right="0.5" top="0.5" bottom="0.5" header="0" footer="0"/>
  <pageSetup paperSize="3" orientation="portrait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71"/>
  <sheetViews>
    <sheetView showGridLines="0" workbookViewId="0">
      <selection activeCell="E40" sqref="E40:K40"/>
    </sheetView>
  </sheetViews>
  <sheetFormatPr defaultColWidth="8.85546875" defaultRowHeight="12.75"/>
  <cols>
    <col min="1" max="2" width="4.85546875" style="4" customWidth="1"/>
    <col min="3" max="12" width="10" style="4" customWidth="1"/>
    <col min="13" max="14" width="4.85546875" style="4" customWidth="1"/>
    <col min="15" max="16384" width="8.85546875" style="4"/>
  </cols>
  <sheetData>
    <row r="1" spans="1:14" ht="29.1" customHeight="1" thickTop="1">
      <c r="A1" s="94"/>
      <c r="B1" s="95"/>
      <c r="C1" s="95"/>
      <c r="D1" s="95"/>
      <c r="E1" s="95"/>
      <c r="F1" s="471" t="s">
        <v>20</v>
      </c>
      <c r="G1" s="521"/>
      <c r="H1" s="521"/>
      <c r="I1" s="521"/>
      <c r="J1" s="521"/>
      <c r="K1" s="521"/>
      <c r="L1" s="521"/>
      <c r="M1" s="96"/>
      <c r="N1" s="97"/>
    </row>
    <row r="2" spans="1:14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ht="14.1" customHeight="1">
      <c r="A6" s="107"/>
      <c r="B6" s="108"/>
      <c r="C6" s="13"/>
      <c r="D6" s="13"/>
      <c r="E6" s="13"/>
      <c r="F6" s="13"/>
      <c r="G6" s="13"/>
      <c r="H6" s="13"/>
      <c r="I6" s="13"/>
      <c r="J6" s="13"/>
      <c r="K6" s="13"/>
      <c r="L6" s="13"/>
      <c r="M6" s="104"/>
      <c r="N6" s="105"/>
    </row>
    <row r="7" spans="1:14" ht="18" customHeight="1">
      <c r="A7" s="107"/>
      <c r="B7" s="108"/>
      <c r="C7" s="13"/>
      <c r="D7" s="13"/>
      <c r="E7" s="487" t="s">
        <v>8</v>
      </c>
      <c r="F7" s="502"/>
      <c r="G7" s="13"/>
      <c r="H7" s="25"/>
      <c r="I7" s="503" t="s">
        <v>151</v>
      </c>
      <c r="J7" s="504"/>
      <c r="K7" s="13"/>
      <c r="L7" s="13"/>
      <c r="M7" s="104"/>
      <c r="N7" s="105"/>
    </row>
    <row r="8" spans="1:14" ht="14.1" customHeight="1">
      <c r="A8" s="107"/>
      <c r="B8" s="108"/>
      <c r="C8" s="13"/>
      <c r="D8" s="13"/>
      <c r="E8" s="550" t="s">
        <v>203</v>
      </c>
      <c r="F8" s="551"/>
      <c r="G8" s="13"/>
      <c r="H8" s="31"/>
      <c r="I8" s="550" t="s">
        <v>208</v>
      </c>
      <c r="J8" s="551"/>
      <c r="K8" s="13"/>
      <c r="L8" s="13"/>
      <c r="M8" s="104"/>
      <c r="N8" s="105"/>
    </row>
    <row r="9" spans="1:14" ht="14.1" customHeight="1">
      <c r="A9" s="107"/>
      <c r="B9" s="108"/>
      <c r="C9" s="13"/>
      <c r="D9" s="13"/>
      <c r="E9" s="550" t="s">
        <v>204</v>
      </c>
      <c r="F9" s="551"/>
      <c r="G9" s="13"/>
      <c r="H9" s="31"/>
      <c r="I9" s="550" t="s">
        <v>206</v>
      </c>
      <c r="J9" s="551"/>
      <c r="K9" s="13"/>
      <c r="L9" s="13"/>
      <c r="M9" s="104"/>
      <c r="N9" s="105"/>
    </row>
    <row r="10" spans="1:14" ht="14.1" customHeight="1">
      <c r="A10" s="107"/>
      <c r="B10" s="108"/>
      <c r="C10" s="13"/>
      <c r="D10" s="13"/>
      <c r="E10" s="550" t="s">
        <v>207</v>
      </c>
      <c r="F10" s="551"/>
      <c r="G10" s="13"/>
      <c r="H10" s="31"/>
      <c r="I10" s="550" t="s">
        <v>205</v>
      </c>
      <c r="J10" s="551"/>
      <c r="K10" s="13"/>
      <c r="L10" s="13"/>
      <c r="M10" s="104"/>
      <c r="N10" s="105"/>
    </row>
    <row r="11" spans="1:14" ht="14.1" customHeight="1">
      <c r="A11" s="107"/>
      <c r="B11" s="10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4"/>
      <c r="N11" s="105"/>
    </row>
    <row r="12" spans="1:14" ht="14.1" customHeight="1">
      <c r="A12" s="107"/>
      <c r="B12" s="108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519" t="s">
        <v>136</v>
      </c>
      <c r="J12" s="520"/>
      <c r="K12" s="124" t="s">
        <v>44</v>
      </c>
      <c r="L12" s="124" t="s">
        <v>137</v>
      </c>
      <c r="M12" s="104"/>
      <c r="N12" s="105"/>
    </row>
    <row r="13" spans="1:14" ht="14.1" customHeight="1">
      <c r="A13" s="107"/>
      <c r="B13" s="108"/>
      <c r="C13" s="16">
        <v>42209</v>
      </c>
      <c r="D13" s="43">
        <v>0.4375</v>
      </c>
      <c r="E13" s="44">
        <v>3</v>
      </c>
      <c r="F13" s="18">
        <v>2</v>
      </c>
      <c r="G13" s="561" t="str">
        <f>E9</f>
        <v>Eastside FC G99 Blue</v>
      </c>
      <c r="H13" s="562"/>
      <c r="I13" s="595" t="str">
        <f>E10</f>
        <v>PacNW 99 White</v>
      </c>
      <c r="J13" s="596"/>
      <c r="K13" s="19">
        <v>0</v>
      </c>
      <c r="L13" s="19" t="s">
        <v>138</v>
      </c>
      <c r="M13" s="104"/>
      <c r="N13" s="105"/>
    </row>
    <row r="14" spans="1:14" ht="14.1" customHeight="1">
      <c r="A14" s="107"/>
      <c r="B14" s="108"/>
      <c r="C14" s="16">
        <v>42209</v>
      </c>
      <c r="D14" s="43">
        <v>0.4375</v>
      </c>
      <c r="E14" s="44">
        <v>4</v>
      </c>
      <c r="F14" s="18">
        <v>0</v>
      </c>
      <c r="G14" s="561" t="str">
        <f>I9</f>
        <v>MRFC G99 White</v>
      </c>
      <c r="H14" s="562"/>
      <c r="I14" s="595" t="str">
        <f>I10</f>
        <v>ISC Gunners Premier G99B</v>
      </c>
      <c r="J14" s="596"/>
      <c r="K14" s="45">
        <v>0</v>
      </c>
      <c r="L14" s="19" t="s">
        <v>139</v>
      </c>
      <c r="M14" s="104"/>
      <c r="N14" s="105"/>
    </row>
    <row r="15" spans="1:14" ht="6.75" customHeight="1">
      <c r="A15" s="107"/>
      <c r="B15" s="108"/>
      <c r="C15" s="20"/>
      <c r="D15" s="21"/>
      <c r="E15" s="22"/>
      <c r="F15" s="22"/>
      <c r="G15" s="23"/>
      <c r="H15" s="27"/>
      <c r="I15" s="23"/>
      <c r="J15" s="23"/>
      <c r="K15" s="25"/>
      <c r="L15" s="25"/>
      <c r="M15" s="104"/>
      <c r="N15" s="105"/>
    </row>
    <row r="16" spans="1:14" ht="14.1" customHeight="1">
      <c r="A16" s="107"/>
      <c r="B16" s="108"/>
      <c r="C16" s="16">
        <v>42210</v>
      </c>
      <c r="D16" s="17">
        <v>0.4375</v>
      </c>
      <c r="E16" s="18">
        <v>2</v>
      </c>
      <c r="F16" s="18">
        <v>1</v>
      </c>
      <c r="G16" s="561" t="str">
        <f>I10</f>
        <v>ISC Gunners Premier G99B</v>
      </c>
      <c r="H16" s="562"/>
      <c r="I16" s="595" t="str">
        <f>I8</f>
        <v>SSC Shadow GU99B</v>
      </c>
      <c r="J16" s="596"/>
      <c r="K16" s="19">
        <v>1</v>
      </c>
      <c r="L16" s="19" t="s">
        <v>139</v>
      </c>
      <c r="M16" s="104"/>
      <c r="N16" s="105"/>
    </row>
    <row r="17" spans="1:14" ht="14.1" customHeight="1">
      <c r="A17" s="107"/>
      <c r="B17" s="108"/>
      <c r="C17" s="16">
        <v>42210</v>
      </c>
      <c r="D17" s="17">
        <v>0.48958333333333331</v>
      </c>
      <c r="E17" s="18">
        <v>2</v>
      </c>
      <c r="F17" s="18">
        <v>0</v>
      </c>
      <c r="G17" s="561" t="str">
        <f>E8</f>
        <v>CWSA G'99 - White</v>
      </c>
      <c r="H17" s="562"/>
      <c r="I17" s="595" t="str">
        <f>E10</f>
        <v>PacNW 99 White</v>
      </c>
      <c r="J17" s="596"/>
      <c r="K17" s="19">
        <v>0</v>
      </c>
      <c r="L17" s="19" t="s">
        <v>138</v>
      </c>
      <c r="M17" s="104"/>
      <c r="N17" s="105"/>
    </row>
    <row r="18" spans="1:14" ht="6.75" customHeight="1">
      <c r="A18" s="107"/>
      <c r="B18" s="108"/>
      <c r="C18" s="20"/>
      <c r="D18" s="21"/>
      <c r="E18" s="22"/>
      <c r="F18" s="22"/>
      <c r="G18" s="23"/>
      <c r="H18" s="27"/>
      <c r="I18" s="23"/>
      <c r="J18" s="23"/>
      <c r="K18" s="25"/>
      <c r="L18" s="25"/>
      <c r="M18" s="104"/>
      <c r="N18" s="105"/>
    </row>
    <row r="19" spans="1:14" ht="14.1" customHeight="1">
      <c r="A19" s="107"/>
      <c r="B19" s="108"/>
      <c r="C19" s="16">
        <v>42210</v>
      </c>
      <c r="D19" s="43">
        <v>0.69791666666666663</v>
      </c>
      <c r="E19" s="44">
        <v>1</v>
      </c>
      <c r="F19" s="18">
        <v>0</v>
      </c>
      <c r="G19" s="561" t="str">
        <f>E8</f>
        <v>CWSA G'99 - White</v>
      </c>
      <c r="H19" s="562"/>
      <c r="I19" s="595" t="str">
        <f>E9</f>
        <v>Eastside FC G99 Blue</v>
      </c>
      <c r="J19" s="596"/>
      <c r="K19" s="45">
        <v>4</v>
      </c>
      <c r="L19" s="19" t="s">
        <v>138</v>
      </c>
      <c r="M19" s="104"/>
      <c r="N19" s="105"/>
    </row>
    <row r="20" spans="1:14" ht="14.1" customHeight="1">
      <c r="A20" s="107"/>
      <c r="B20" s="108"/>
      <c r="C20" s="16">
        <v>42210</v>
      </c>
      <c r="D20" s="17">
        <v>0.75</v>
      </c>
      <c r="E20" s="18">
        <v>1</v>
      </c>
      <c r="F20" s="18">
        <v>0</v>
      </c>
      <c r="G20" s="561" t="str">
        <f>I8</f>
        <v>SSC Shadow GU99B</v>
      </c>
      <c r="H20" s="562"/>
      <c r="I20" s="595" t="str">
        <f>I9</f>
        <v>MRFC G99 White</v>
      </c>
      <c r="J20" s="596"/>
      <c r="K20" s="19">
        <v>2</v>
      </c>
      <c r="L20" s="19" t="s">
        <v>139</v>
      </c>
      <c r="M20" s="104"/>
      <c r="N20" s="105"/>
    </row>
    <row r="21" spans="1:14" ht="6.75" customHeight="1">
      <c r="A21" s="107"/>
      <c r="B21" s="108"/>
      <c r="C21" s="20"/>
      <c r="D21" s="21"/>
      <c r="E21" s="22"/>
      <c r="F21" s="22"/>
      <c r="G21" s="23"/>
      <c r="H21" s="27"/>
      <c r="I21" s="23"/>
      <c r="J21" s="23"/>
      <c r="K21" s="25"/>
      <c r="L21" s="25"/>
      <c r="M21" s="104"/>
      <c r="N21" s="105"/>
    </row>
    <row r="22" spans="1:14" ht="14.1" customHeight="1">
      <c r="A22" s="107"/>
      <c r="B22" s="108"/>
      <c r="C22" s="16">
        <v>42211</v>
      </c>
      <c r="D22" s="43">
        <v>0.48958333333333331</v>
      </c>
      <c r="E22" s="44">
        <v>1</v>
      </c>
      <c r="F22" s="18">
        <v>4</v>
      </c>
      <c r="G22" s="561" t="s">
        <v>326</v>
      </c>
      <c r="H22" s="561"/>
      <c r="I22" s="595" t="s">
        <v>327</v>
      </c>
      <c r="J22" s="596"/>
      <c r="K22" s="45">
        <v>5</v>
      </c>
      <c r="L22" s="19" t="s">
        <v>153</v>
      </c>
      <c r="M22" s="104"/>
      <c r="N22" s="105"/>
    </row>
    <row r="23" spans="1:14" ht="14.1" customHeight="1">
      <c r="A23" s="107"/>
      <c r="B23" s="108"/>
      <c r="C23" s="16">
        <v>42211</v>
      </c>
      <c r="D23" s="43">
        <v>0.48958333333333331</v>
      </c>
      <c r="E23" s="44">
        <v>2</v>
      </c>
      <c r="F23" s="18">
        <v>0</v>
      </c>
      <c r="G23" s="561" t="s">
        <v>329</v>
      </c>
      <c r="H23" s="561"/>
      <c r="I23" s="595" t="s">
        <v>328</v>
      </c>
      <c r="J23" s="596"/>
      <c r="K23" s="45">
        <v>1</v>
      </c>
      <c r="L23" s="19" t="s">
        <v>153</v>
      </c>
      <c r="M23" s="104"/>
      <c r="N23" s="105"/>
    </row>
    <row r="24" spans="1:14" ht="6.75" customHeight="1">
      <c r="A24" s="107"/>
      <c r="B24" s="108"/>
      <c r="C24" s="20"/>
      <c r="D24" s="21"/>
      <c r="E24" s="22"/>
      <c r="F24" s="22"/>
      <c r="G24" s="23"/>
      <c r="H24" s="27"/>
      <c r="I24" s="23"/>
      <c r="J24" s="23"/>
      <c r="K24" s="25"/>
      <c r="L24" s="25"/>
      <c r="M24" s="104"/>
      <c r="N24" s="105"/>
    </row>
    <row r="25" spans="1:14" ht="14.1" customHeight="1">
      <c r="A25" s="107"/>
      <c r="B25" s="108"/>
      <c r="C25" s="16">
        <v>42211</v>
      </c>
      <c r="D25" s="43">
        <v>0.55208333333333337</v>
      </c>
      <c r="E25" s="44">
        <v>4</v>
      </c>
      <c r="F25" s="18">
        <v>3</v>
      </c>
      <c r="G25" s="561" t="s">
        <v>330</v>
      </c>
      <c r="H25" s="562"/>
      <c r="I25" s="595" t="s">
        <v>208</v>
      </c>
      <c r="J25" s="596"/>
      <c r="K25" s="19">
        <v>0</v>
      </c>
      <c r="L25" s="19" t="s">
        <v>152</v>
      </c>
      <c r="M25" s="104"/>
      <c r="N25" s="105"/>
    </row>
    <row r="26" spans="1:14" ht="6.75" customHeight="1">
      <c r="A26" s="107"/>
      <c r="B26" s="108"/>
      <c r="C26" s="20"/>
      <c r="D26" s="21"/>
      <c r="E26" s="22"/>
      <c r="F26" s="22"/>
      <c r="G26" s="23"/>
      <c r="H26" s="24"/>
      <c r="I26" s="23"/>
      <c r="J26" s="23"/>
      <c r="K26" s="25"/>
      <c r="L26" s="25"/>
      <c r="M26" s="104"/>
      <c r="N26" s="105"/>
    </row>
    <row r="27" spans="1:14" ht="14.1" customHeight="1">
      <c r="A27" s="107"/>
      <c r="B27" s="108"/>
      <c r="C27" s="16">
        <v>42211</v>
      </c>
      <c r="D27" s="17">
        <v>0.67708333333333337</v>
      </c>
      <c r="E27" s="18">
        <v>2</v>
      </c>
      <c r="F27" s="18"/>
      <c r="G27" s="561" t="s">
        <v>154</v>
      </c>
      <c r="H27" s="562"/>
      <c r="I27" s="595" t="s">
        <v>155</v>
      </c>
      <c r="J27" s="596"/>
      <c r="K27" s="26"/>
      <c r="L27" s="19" t="s">
        <v>142</v>
      </c>
      <c r="M27" s="104"/>
      <c r="N27" s="105"/>
    </row>
    <row r="28" spans="1:14" ht="14.1" customHeight="1">
      <c r="A28" s="107"/>
      <c r="B28" s="10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04"/>
      <c r="N28" s="105"/>
    </row>
    <row r="29" spans="1:14" ht="14.1" customHeight="1">
      <c r="A29" s="107"/>
      <c r="B29" s="108"/>
      <c r="C29" s="13"/>
      <c r="D29" s="495" t="s">
        <v>143</v>
      </c>
      <c r="E29" s="496"/>
      <c r="F29" s="148" t="s">
        <v>144</v>
      </c>
      <c r="G29" s="149" t="s">
        <v>145</v>
      </c>
      <c r="H29" s="148" t="s">
        <v>146</v>
      </c>
      <c r="I29" s="149" t="s">
        <v>147</v>
      </c>
      <c r="J29" s="148" t="s">
        <v>148</v>
      </c>
      <c r="K29" s="149" t="s">
        <v>149</v>
      </c>
      <c r="L29" s="13"/>
      <c r="M29" s="104"/>
      <c r="N29" s="105"/>
    </row>
    <row r="30" spans="1:14" ht="14.1" customHeight="1">
      <c r="A30" s="107"/>
      <c r="B30" s="108"/>
      <c r="C30" s="13"/>
      <c r="D30" s="563" t="str">
        <f>E8</f>
        <v>CWSA G'99 - White</v>
      </c>
      <c r="E30" s="564"/>
      <c r="F30" s="30">
        <v>4</v>
      </c>
      <c r="G30" s="30">
        <v>0</v>
      </c>
      <c r="H30" s="30" t="s">
        <v>307</v>
      </c>
      <c r="I30" s="30"/>
      <c r="J30" s="30">
        <v>4</v>
      </c>
      <c r="K30" s="30">
        <v>4</v>
      </c>
      <c r="L30" s="13"/>
      <c r="M30" s="104"/>
      <c r="N30" s="105"/>
    </row>
    <row r="31" spans="1:14" ht="14.1" customHeight="1">
      <c r="A31" s="107"/>
      <c r="B31" s="108"/>
      <c r="C31" s="13"/>
      <c r="D31" s="563" t="str">
        <f>E9</f>
        <v>Eastside FC G99 Blue</v>
      </c>
      <c r="E31" s="564"/>
      <c r="F31" s="30">
        <v>9</v>
      </c>
      <c r="G31" s="30">
        <v>10</v>
      </c>
      <c r="H31" s="30" t="s">
        <v>307</v>
      </c>
      <c r="I31" s="30"/>
      <c r="J31" s="30">
        <v>2</v>
      </c>
      <c r="K31" s="30">
        <v>19</v>
      </c>
      <c r="L31" s="13"/>
      <c r="M31" s="104"/>
      <c r="N31" s="105"/>
    </row>
    <row r="32" spans="1:14" ht="14.1" customHeight="1">
      <c r="A32" s="107"/>
      <c r="B32" s="108"/>
      <c r="C32" s="13"/>
      <c r="D32" s="563" t="str">
        <f>E10</f>
        <v>PacNW 99 White</v>
      </c>
      <c r="E32" s="564"/>
      <c r="F32" s="30">
        <v>0</v>
      </c>
      <c r="G32" s="30">
        <v>4</v>
      </c>
      <c r="H32" s="30" t="s">
        <v>307</v>
      </c>
      <c r="I32" s="30"/>
      <c r="J32" s="30"/>
      <c r="K32" s="30">
        <v>4</v>
      </c>
      <c r="L32" s="13"/>
      <c r="M32" s="104"/>
      <c r="N32" s="105"/>
    </row>
    <row r="33" spans="1:14" ht="6.75" customHeight="1">
      <c r="A33" s="107"/>
      <c r="B33" s="108"/>
      <c r="C33" s="13"/>
      <c r="D33" s="24"/>
      <c r="E33" s="24"/>
      <c r="F33" s="31"/>
      <c r="G33" s="31"/>
      <c r="H33" s="31"/>
      <c r="I33" s="31"/>
      <c r="J33" s="31"/>
      <c r="K33" s="31"/>
      <c r="L33" s="13"/>
      <c r="M33" s="104"/>
      <c r="N33" s="105"/>
    </row>
    <row r="34" spans="1:14" ht="14.1" customHeight="1">
      <c r="A34" s="107"/>
      <c r="B34" s="108"/>
      <c r="C34" s="13"/>
      <c r="D34" s="495" t="s">
        <v>21</v>
      </c>
      <c r="E34" s="496"/>
      <c r="F34" s="148" t="s">
        <v>144</v>
      </c>
      <c r="G34" s="149" t="s">
        <v>145</v>
      </c>
      <c r="H34" s="148" t="s">
        <v>146</v>
      </c>
      <c r="I34" s="149" t="s">
        <v>147</v>
      </c>
      <c r="J34" s="148" t="s">
        <v>148</v>
      </c>
      <c r="K34" s="149" t="s">
        <v>149</v>
      </c>
      <c r="L34" s="13"/>
      <c r="M34" s="104"/>
      <c r="N34" s="105"/>
    </row>
    <row r="35" spans="1:14" ht="14.1" customHeight="1">
      <c r="A35" s="107"/>
      <c r="B35" s="108"/>
      <c r="C35" s="13"/>
      <c r="D35" s="563" t="str">
        <f>I8</f>
        <v>SSC Shadow GU99B</v>
      </c>
      <c r="E35" s="564"/>
      <c r="F35" s="30">
        <v>4</v>
      </c>
      <c r="G35" s="30">
        <v>0</v>
      </c>
      <c r="H35" s="30" t="s">
        <v>307</v>
      </c>
      <c r="I35" s="30"/>
      <c r="J35" s="30"/>
      <c r="K35" s="30">
        <v>4</v>
      </c>
      <c r="L35" s="13"/>
      <c r="M35" s="104"/>
      <c r="N35" s="105"/>
    </row>
    <row r="36" spans="1:14" ht="14.1" customHeight="1">
      <c r="A36" s="107"/>
      <c r="B36" s="108"/>
      <c r="C36" s="13"/>
      <c r="D36" s="563" t="str">
        <f>I9</f>
        <v>MRFC G99 White</v>
      </c>
      <c r="E36" s="564"/>
      <c r="F36" s="30">
        <v>4</v>
      </c>
      <c r="G36" s="30">
        <v>9</v>
      </c>
      <c r="H36" s="30" t="s">
        <v>307</v>
      </c>
      <c r="I36" s="30"/>
      <c r="J36" s="30"/>
      <c r="K36" s="30">
        <v>13</v>
      </c>
      <c r="L36" s="13"/>
      <c r="M36" s="104"/>
      <c r="N36" s="105"/>
    </row>
    <row r="37" spans="1:14" ht="14.1" customHeight="1">
      <c r="A37" s="107"/>
      <c r="B37" s="108"/>
      <c r="C37" s="13"/>
      <c r="D37" s="563" t="str">
        <f>I10</f>
        <v>ISC Gunners Premier G99B</v>
      </c>
      <c r="E37" s="564"/>
      <c r="F37" s="30">
        <v>4</v>
      </c>
      <c r="G37" s="30">
        <v>4</v>
      </c>
      <c r="H37" s="30" t="s">
        <v>307</v>
      </c>
      <c r="I37" s="30"/>
      <c r="J37" s="30"/>
      <c r="K37" s="30">
        <v>8</v>
      </c>
      <c r="L37" s="13"/>
      <c r="M37" s="104"/>
      <c r="N37" s="105"/>
    </row>
    <row r="38" spans="1:14" ht="14.1" customHeight="1">
      <c r="A38" s="107"/>
      <c r="B38" s="10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04"/>
      <c r="N38" s="105"/>
    </row>
    <row r="39" spans="1:14" ht="14.1" customHeight="1">
      <c r="A39" s="107"/>
      <c r="B39" s="108"/>
      <c r="C39" s="32"/>
      <c r="D39" s="33" t="s">
        <v>142</v>
      </c>
      <c r="E39" s="13"/>
      <c r="F39" s="13"/>
      <c r="G39" s="13"/>
      <c r="H39" s="13"/>
      <c r="I39" s="13"/>
      <c r="J39" s="13"/>
      <c r="K39" s="13"/>
      <c r="L39" s="13"/>
      <c r="M39" s="104"/>
      <c r="N39" s="105"/>
    </row>
    <row r="40" spans="1:14" ht="14.1" customHeight="1">
      <c r="A40" s="107"/>
      <c r="B40" s="108"/>
      <c r="C40" s="32"/>
      <c r="D40" s="34"/>
      <c r="E40" s="567" t="s">
        <v>353</v>
      </c>
      <c r="F40" s="567"/>
      <c r="G40" s="567"/>
      <c r="H40" s="567"/>
      <c r="I40" s="567"/>
      <c r="J40" s="567"/>
      <c r="K40" s="567"/>
      <c r="L40" s="13"/>
      <c r="M40" s="104"/>
      <c r="N40" s="105"/>
    </row>
    <row r="41" spans="1:14">
      <c r="A41" s="107"/>
      <c r="B41" s="108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04"/>
      <c r="N41" s="105"/>
    </row>
    <row r="42" spans="1:14">
      <c r="A42" s="107"/>
      <c r="B42" s="10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04"/>
      <c r="N42" s="105"/>
    </row>
    <row r="43" spans="1:14">
      <c r="A43" s="107"/>
      <c r="B43" s="108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04"/>
      <c r="N43" s="105"/>
    </row>
    <row r="44" spans="1:14">
      <c r="A44" s="107"/>
      <c r="B44" s="10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04"/>
      <c r="N44" s="105"/>
    </row>
    <row r="45" spans="1:14">
      <c r="A45" s="107"/>
      <c r="B45" s="10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04"/>
      <c r="N45" s="105"/>
    </row>
    <row r="46" spans="1:14">
      <c r="A46" s="107"/>
      <c r="B46" s="10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04"/>
      <c r="N46" s="105"/>
    </row>
    <row r="47" spans="1:14">
      <c r="A47" s="107"/>
      <c r="B47" s="10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04"/>
      <c r="N47" s="105"/>
    </row>
    <row r="48" spans="1:14">
      <c r="A48" s="107"/>
      <c r="B48" s="10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04"/>
      <c r="N48" s="105"/>
    </row>
    <row r="49" spans="1:14">
      <c r="A49" s="107"/>
      <c r="B49" s="10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04"/>
      <c r="N49" s="105"/>
    </row>
    <row r="50" spans="1:14">
      <c r="A50" s="107"/>
      <c r="B50" s="10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4"/>
      <c r="N50" s="105"/>
    </row>
    <row r="51" spans="1:14">
      <c r="A51" s="107"/>
      <c r="B51" s="10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4"/>
      <c r="N51" s="105"/>
    </row>
    <row r="52" spans="1:14">
      <c r="A52" s="107"/>
      <c r="B52" s="10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4"/>
      <c r="N52" s="105"/>
    </row>
    <row r="53" spans="1:14">
      <c r="A53" s="107"/>
      <c r="B53" s="10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04"/>
      <c r="N53" s="105"/>
    </row>
    <row r="54" spans="1:14">
      <c r="A54" s="107"/>
      <c r="B54" s="10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04"/>
      <c r="N54" s="105"/>
    </row>
    <row r="55" spans="1:14">
      <c r="A55" s="107"/>
      <c r="B55" s="10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04"/>
      <c r="N55" s="105"/>
    </row>
    <row r="56" spans="1:14">
      <c r="A56" s="107"/>
      <c r="B56" s="10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04"/>
      <c r="N56" s="105"/>
    </row>
    <row r="57" spans="1:14">
      <c r="A57" s="107"/>
      <c r="B57" s="10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04"/>
      <c r="N57" s="105"/>
    </row>
    <row r="58" spans="1:14">
      <c r="A58" s="107"/>
      <c r="B58" s="10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04"/>
      <c r="N58" s="105"/>
    </row>
    <row r="59" spans="1:14">
      <c r="A59" s="107"/>
      <c r="B59" s="10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04"/>
      <c r="N59" s="105"/>
    </row>
    <row r="60" spans="1:14">
      <c r="A60" s="107"/>
      <c r="B60" s="10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4"/>
      <c r="N60" s="105"/>
    </row>
    <row r="61" spans="1:14">
      <c r="A61" s="107"/>
      <c r="B61" s="10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4"/>
      <c r="N61" s="105"/>
    </row>
    <row r="62" spans="1:14">
      <c r="A62" s="107"/>
      <c r="B62" s="10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4"/>
      <c r="N62" s="105"/>
    </row>
    <row r="63" spans="1:14">
      <c r="A63" s="107"/>
      <c r="B63" s="10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4"/>
      <c r="N63" s="105"/>
    </row>
    <row r="64" spans="1:14">
      <c r="A64" s="107"/>
      <c r="B64" s="10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4"/>
      <c r="N64" s="105"/>
    </row>
    <row r="65" spans="1:14">
      <c r="A65" s="107"/>
      <c r="B65" s="108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4"/>
      <c r="N65" s="105"/>
    </row>
    <row r="66" spans="1:14">
      <c r="A66" s="107"/>
      <c r="B66" s="10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4"/>
      <c r="N66" s="105"/>
    </row>
    <row r="67" spans="1:14">
      <c r="A67" s="107"/>
      <c r="B67" s="10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4"/>
      <c r="N67" s="105"/>
    </row>
    <row r="68" spans="1:14">
      <c r="A68" s="107"/>
      <c r="B68" s="10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4"/>
      <c r="N68" s="105"/>
    </row>
    <row r="69" spans="1:14" ht="13.5" thickBot="1">
      <c r="A69" s="82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9"/>
      <c r="N69" s="84"/>
    </row>
    <row r="70" spans="1:14" ht="29.1" customHeight="1" thickTop="1" thickBot="1">
      <c r="A70" s="8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6"/>
    </row>
    <row r="71" spans="1:14" ht="13.5" thickTop="1"/>
  </sheetData>
  <mergeCells count="41">
    <mergeCell ref="I16:J16"/>
    <mergeCell ref="I14:J14"/>
    <mergeCell ref="I13:J13"/>
    <mergeCell ref="E8:F8"/>
    <mergeCell ref="I8:J8"/>
    <mergeCell ref="G13:H13"/>
    <mergeCell ref="G14:H14"/>
    <mergeCell ref="G16:H16"/>
    <mergeCell ref="E9:F9"/>
    <mergeCell ref="I9:J9"/>
    <mergeCell ref="E10:F10"/>
    <mergeCell ref="I10:J10"/>
    <mergeCell ref="G12:H12"/>
    <mergeCell ref="I12:J12"/>
    <mergeCell ref="I23:J23"/>
    <mergeCell ref="I22:J22"/>
    <mergeCell ref="I25:J25"/>
    <mergeCell ref="I20:J20"/>
    <mergeCell ref="I19:J19"/>
    <mergeCell ref="G25:H25"/>
    <mergeCell ref="G22:H22"/>
    <mergeCell ref="G23:H23"/>
    <mergeCell ref="G17:H17"/>
    <mergeCell ref="G19:H19"/>
    <mergeCell ref="G20:H20"/>
    <mergeCell ref="C3:L5"/>
    <mergeCell ref="E7:F7"/>
    <mergeCell ref="I7:J7"/>
    <mergeCell ref="F1:L2"/>
    <mergeCell ref="E40:K40"/>
    <mergeCell ref="I27:J27"/>
    <mergeCell ref="G27:H27"/>
    <mergeCell ref="D29:E29"/>
    <mergeCell ref="D30:E30"/>
    <mergeCell ref="D31:E31"/>
    <mergeCell ref="D32:E32"/>
    <mergeCell ref="I17:J17"/>
    <mergeCell ref="D34:E34"/>
    <mergeCell ref="D35:E35"/>
    <mergeCell ref="D36:E36"/>
    <mergeCell ref="D37:E37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70"/>
  <sheetViews>
    <sheetView showGridLines="0" workbookViewId="0">
      <selection activeCell="E44" sqref="E44:K44"/>
    </sheetView>
  </sheetViews>
  <sheetFormatPr defaultColWidth="8.85546875" defaultRowHeight="12.75"/>
  <cols>
    <col min="1" max="2" width="4.85546875" style="4" customWidth="1"/>
    <col min="3" max="12" width="10" style="4" customWidth="1"/>
    <col min="13" max="14" width="4.85546875" style="4" customWidth="1"/>
    <col min="15" max="15" width="26.85546875" style="4" customWidth="1"/>
    <col min="16" max="16384" width="8.85546875" style="4"/>
  </cols>
  <sheetData>
    <row r="1" spans="1:14" ht="29.1" customHeight="1" thickTop="1">
      <c r="A1" s="94"/>
      <c r="B1" s="95"/>
      <c r="C1" s="95"/>
      <c r="D1" s="95"/>
      <c r="E1" s="95"/>
      <c r="F1" s="471" t="s">
        <v>22</v>
      </c>
      <c r="G1" s="521"/>
      <c r="H1" s="521"/>
      <c r="I1" s="521"/>
      <c r="J1" s="521"/>
      <c r="K1" s="521"/>
      <c r="L1" s="521"/>
      <c r="M1" s="96"/>
      <c r="N1" s="97"/>
    </row>
    <row r="2" spans="1:14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ht="14.1" customHeight="1">
      <c r="A6" s="107"/>
      <c r="B6" s="108"/>
      <c r="C6" s="13"/>
      <c r="D6" s="13"/>
      <c r="E6" s="13"/>
      <c r="F6" s="13"/>
      <c r="G6" s="13"/>
      <c r="H6" s="13"/>
      <c r="I6" s="13"/>
      <c r="J6" s="13"/>
      <c r="K6" s="13"/>
      <c r="L6" s="13"/>
      <c r="M6" s="104"/>
      <c r="N6" s="105"/>
    </row>
    <row r="7" spans="1:14" ht="18" customHeight="1">
      <c r="A7" s="107"/>
      <c r="B7" s="108"/>
      <c r="C7" s="13"/>
      <c r="D7" s="13"/>
      <c r="E7" s="647" t="s">
        <v>53</v>
      </c>
      <c r="F7" s="648"/>
      <c r="G7" s="13"/>
      <c r="H7" s="13"/>
      <c r="I7" s="647" t="s">
        <v>23</v>
      </c>
      <c r="J7" s="648"/>
      <c r="K7" s="13"/>
      <c r="L7" s="13"/>
      <c r="M7" s="104"/>
      <c r="N7" s="105"/>
    </row>
    <row r="8" spans="1:14" ht="14.1" customHeight="1">
      <c r="A8" s="107"/>
      <c r="B8" s="108"/>
      <c r="C8" s="13"/>
      <c r="D8" s="13"/>
      <c r="E8" s="583" t="s">
        <v>227</v>
      </c>
      <c r="F8" s="584"/>
      <c r="G8" s="13"/>
      <c r="H8" s="13"/>
      <c r="I8" s="583" t="s">
        <v>228</v>
      </c>
      <c r="J8" s="584"/>
      <c r="K8" s="13"/>
      <c r="L8" s="13"/>
      <c r="M8" s="104"/>
      <c r="N8" s="105"/>
    </row>
    <row r="9" spans="1:14" ht="14.1" customHeight="1">
      <c r="A9" s="107"/>
      <c r="B9" s="108"/>
      <c r="C9" s="13"/>
      <c r="D9" s="13"/>
      <c r="E9" s="583" t="s">
        <v>210</v>
      </c>
      <c r="F9" s="584"/>
      <c r="G9" s="13"/>
      <c r="H9" s="13"/>
      <c r="I9" s="583" t="s">
        <v>212</v>
      </c>
      <c r="J9" s="584"/>
      <c r="K9" s="13"/>
      <c r="L9" s="13"/>
      <c r="M9" s="104"/>
      <c r="N9" s="105"/>
    </row>
    <row r="10" spans="1:14" ht="14.1" customHeight="1">
      <c r="A10" s="107"/>
      <c r="B10" s="108"/>
      <c r="C10" s="13"/>
      <c r="D10" s="13"/>
      <c r="E10" s="583" t="s">
        <v>211</v>
      </c>
      <c r="F10" s="584"/>
      <c r="G10" s="13"/>
      <c r="H10" s="13"/>
      <c r="I10" s="583" t="s">
        <v>95</v>
      </c>
      <c r="J10" s="584"/>
      <c r="K10" s="13"/>
      <c r="L10" s="13"/>
      <c r="M10" s="104"/>
      <c r="N10" s="105"/>
    </row>
    <row r="11" spans="1:14" ht="14.1" customHeight="1">
      <c r="A11" s="107"/>
      <c r="B11" s="108"/>
      <c r="C11" s="13"/>
      <c r="D11" s="13"/>
      <c r="E11" s="583" t="s">
        <v>213</v>
      </c>
      <c r="F11" s="584"/>
      <c r="G11" s="13"/>
      <c r="H11" s="13"/>
      <c r="I11" s="583" t="s">
        <v>209</v>
      </c>
      <c r="J11" s="584"/>
      <c r="K11" s="13"/>
      <c r="L11" s="13"/>
      <c r="M11" s="104"/>
      <c r="N11" s="105"/>
    </row>
    <row r="12" spans="1:14" ht="14.1" customHeight="1">
      <c r="A12" s="107"/>
      <c r="B12" s="10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04"/>
      <c r="N12" s="105"/>
    </row>
    <row r="13" spans="1:14" ht="14.1" customHeight="1">
      <c r="A13" s="107"/>
      <c r="B13" s="108"/>
      <c r="C13" s="90" t="s">
        <v>131</v>
      </c>
      <c r="D13" s="91" t="s">
        <v>132</v>
      </c>
      <c r="E13" s="90" t="s">
        <v>133</v>
      </c>
      <c r="F13" s="90" t="s">
        <v>43</v>
      </c>
      <c r="G13" s="646" t="s">
        <v>135</v>
      </c>
      <c r="H13" s="646"/>
      <c r="I13" s="646" t="s">
        <v>136</v>
      </c>
      <c r="J13" s="646"/>
      <c r="K13" s="90" t="s">
        <v>44</v>
      </c>
      <c r="L13" s="90" t="s">
        <v>137</v>
      </c>
      <c r="M13" s="104"/>
      <c r="N13" s="105"/>
    </row>
    <row r="14" spans="1:14" ht="14.1" customHeight="1">
      <c r="A14" s="107"/>
      <c r="B14" s="108"/>
      <c r="C14" s="16">
        <v>42209</v>
      </c>
      <c r="D14" s="17">
        <v>0.69791666666666663</v>
      </c>
      <c r="E14" s="18">
        <v>2</v>
      </c>
      <c r="F14" s="18">
        <v>1</v>
      </c>
      <c r="G14" s="561" t="str">
        <f>E9</f>
        <v>MVP Marauders 98/99</v>
      </c>
      <c r="H14" s="562"/>
      <c r="I14" s="561" t="str">
        <f>E10</f>
        <v>NW Nationals G98 Blue</v>
      </c>
      <c r="J14" s="561"/>
      <c r="K14" s="19">
        <v>2</v>
      </c>
      <c r="L14" s="19" t="s">
        <v>138</v>
      </c>
      <c r="M14" s="104"/>
      <c r="N14" s="105"/>
    </row>
    <row r="15" spans="1:14" ht="14.1" customHeight="1">
      <c r="A15" s="107"/>
      <c r="B15" s="108"/>
      <c r="C15" s="16">
        <v>42209</v>
      </c>
      <c r="D15" s="17">
        <v>0.75</v>
      </c>
      <c r="E15" s="18">
        <v>2</v>
      </c>
      <c r="F15" s="18">
        <v>0</v>
      </c>
      <c r="G15" s="561" t="str">
        <f>E11</f>
        <v>ISC Gunners G97</v>
      </c>
      <c r="H15" s="562"/>
      <c r="I15" s="561" t="str">
        <f>E8</f>
        <v>FME Fusion 98</v>
      </c>
      <c r="J15" s="561"/>
      <c r="K15" s="19">
        <v>6</v>
      </c>
      <c r="L15" s="19" t="s">
        <v>138</v>
      </c>
      <c r="M15" s="104"/>
      <c r="N15" s="105"/>
    </row>
    <row r="16" spans="1:14" ht="14.1" customHeight="1">
      <c r="A16" s="107"/>
      <c r="B16" s="108"/>
      <c r="C16" s="16">
        <v>42209</v>
      </c>
      <c r="D16" s="17">
        <v>0.80208333333333337</v>
      </c>
      <c r="E16" s="18">
        <v>2</v>
      </c>
      <c r="F16" s="18">
        <v>1</v>
      </c>
      <c r="G16" s="561" t="str">
        <f>I11</f>
        <v>ISC Gunners Premier G98B</v>
      </c>
      <c r="H16" s="562"/>
      <c r="I16" s="561" t="str">
        <f>I8</f>
        <v>FME Fusion 97</v>
      </c>
      <c r="J16" s="561"/>
      <c r="K16" s="19">
        <v>0</v>
      </c>
      <c r="L16" s="19" t="s">
        <v>139</v>
      </c>
      <c r="M16" s="104"/>
      <c r="N16" s="105"/>
    </row>
    <row r="17" spans="1:14" ht="14.1" customHeight="1">
      <c r="A17" s="107"/>
      <c r="B17" s="108"/>
      <c r="C17" s="16">
        <v>42209</v>
      </c>
      <c r="D17" s="17">
        <v>0.85416666666666663</v>
      </c>
      <c r="E17" s="18">
        <v>2</v>
      </c>
      <c r="F17" s="18">
        <v>0</v>
      </c>
      <c r="G17" s="561" t="str">
        <f>I9</f>
        <v>CWSA G97 Lackey White</v>
      </c>
      <c r="H17" s="562"/>
      <c r="I17" s="561" t="str">
        <f>I10</f>
        <v>Breakers Dinaro/Andersson</v>
      </c>
      <c r="J17" s="561"/>
      <c r="K17" s="26" t="s">
        <v>295</v>
      </c>
      <c r="L17" s="19" t="s">
        <v>139</v>
      </c>
      <c r="M17" s="104"/>
      <c r="N17" s="105"/>
    </row>
    <row r="18" spans="1:14" ht="6.75" customHeight="1">
      <c r="A18" s="107"/>
      <c r="B18" s="108"/>
      <c r="C18" s="20"/>
      <c r="D18" s="21"/>
      <c r="E18" s="22"/>
      <c r="F18" s="22"/>
      <c r="G18" s="23"/>
      <c r="H18" s="27"/>
      <c r="I18" s="23"/>
      <c r="J18" s="23"/>
      <c r="K18" s="25"/>
      <c r="L18" s="25"/>
      <c r="M18" s="104"/>
      <c r="N18" s="105"/>
    </row>
    <row r="19" spans="1:14" ht="14.1" customHeight="1">
      <c r="A19" s="107"/>
      <c r="B19" s="108"/>
      <c r="C19" s="16">
        <v>42210</v>
      </c>
      <c r="D19" s="17">
        <v>0.54166666666666663</v>
      </c>
      <c r="E19" s="18">
        <v>4</v>
      </c>
      <c r="F19" s="18">
        <v>1</v>
      </c>
      <c r="G19" s="561" t="str">
        <f>E9</f>
        <v>MVP Marauders 98/99</v>
      </c>
      <c r="H19" s="562"/>
      <c r="I19" s="561" t="str">
        <f>E11</f>
        <v>ISC Gunners G97</v>
      </c>
      <c r="J19" s="561"/>
      <c r="K19" s="19">
        <v>0</v>
      </c>
      <c r="L19" s="19" t="s">
        <v>138</v>
      </c>
      <c r="M19" s="104"/>
      <c r="N19" s="105"/>
    </row>
    <row r="20" spans="1:14" ht="14.1" customHeight="1">
      <c r="A20" s="107"/>
      <c r="B20" s="108"/>
      <c r="C20" s="16">
        <v>42210</v>
      </c>
      <c r="D20" s="17">
        <v>0.54166666666666663</v>
      </c>
      <c r="E20" s="18">
        <v>11</v>
      </c>
      <c r="F20" s="18">
        <v>1</v>
      </c>
      <c r="G20" s="561" t="str">
        <f>E8</f>
        <v>FME Fusion 98</v>
      </c>
      <c r="H20" s="562"/>
      <c r="I20" s="561" t="str">
        <f>E10</f>
        <v>NW Nationals G98 Blue</v>
      </c>
      <c r="J20" s="561"/>
      <c r="K20" s="19">
        <v>2</v>
      </c>
      <c r="L20" s="19" t="s">
        <v>138</v>
      </c>
      <c r="M20" s="104"/>
      <c r="N20" s="105"/>
    </row>
    <row r="21" spans="1:14" ht="14.1" customHeight="1">
      <c r="A21" s="107"/>
      <c r="B21" s="108"/>
      <c r="C21" s="16">
        <v>42210</v>
      </c>
      <c r="D21" s="17">
        <v>0.59375</v>
      </c>
      <c r="E21" s="18">
        <v>1</v>
      </c>
      <c r="F21" s="18">
        <v>0</v>
      </c>
      <c r="G21" s="561" t="str">
        <f>I8</f>
        <v>FME Fusion 97</v>
      </c>
      <c r="H21" s="562"/>
      <c r="I21" s="561" t="str">
        <f>I10</f>
        <v>Breakers Dinaro/Andersson</v>
      </c>
      <c r="J21" s="561"/>
      <c r="K21" s="19">
        <v>2</v>
      </c>
      <c r="L21" s="19" t="s">
        <v>139</v>
      </c>
      <c r="M21" s="104"/>
      <c r="N21" s="105"/>
    </row>
    <row r="22" spans="1:14" ht="14.1" customHeight="1">
      <c r="A22" s="107"/>
      <c r="B22" s="108"/>
      <c r="C22" s="16">
        <v>42210</v>
      </c>
      <c r="D22" s="17">
        <v>0.59375</v>
      </c>
      <c r="E22" s="18">
        <v>4</v>
      </c>
      <c r="F22" s="18">
        <v>1</v>
      </c>
      <c r="G22" s="561" t="str">
        <f>I9</f>
        <v>CWSA G97 Lackey White</v>
      </c>
      <c r="H22" s="562"/>
      <c r="I22" s="561" t="str">
        <f>I11</f>
        <v>ISC Gunners Premier G98B</v>
      </c>
      <c r="J22" s="561"/>
      <c r="K22" s="19">
        <v>0</v>
      </c>
      <c r="L22" s="19" t="s">
        <v>139</v>
      </c>
      <c r="M22" s="104"/>
      <c r="N22" s="105"/>
    </row>
    <row r="23" spans="1:14" ht="6.75" customHeight="1">
      <c r="A23" s="107"/>
      <c r="B23" s="108"/>
      <c r="C23" s="20"/>
      <c r="D23" s="21"/>
      <c r="E23" s="22"/>
      <c r="F23" s="22"/>
      <c r="G23" s="23"/>
      <c r="H23" s="24"/>
      <c r="I23" s="23"/>
      <c r="J23" s="23"/>
      <c r="K23" s="25"/>
      <c r="L23" s="25"/>
      <c r="M23" s="104"/>
      <c r="N23" s="105"/>
    </row>
    <row r="24" spans="1:14" ht="14.1" customHeight="1">
      <c r="A24" s="107"/>
      <c r="B24" s="108"/>
      <c r="C24" s="16">
        <v>42210</v>
      </c>
      <c r="D24" s="17">
        <v>0.80208333333333337</v>
      </c>
      <c r="E24" s="18">
        <v>4</v>
      </c>
      <c r="F24" s="18">
        <v>5</v>
      </c>
      <c r="G24" s="561" t="str">
        <f>E8</f>
        <v>FME Fusion 98</v>
      </c>
      <c r="H24" s="562"/>
      <c r="I24" s="561" t="str">
        <f>E9</f>
        <v>MVP Marauders 98/99</v>
      </c>
      <c r="J24" s="561"/>
      <c r="K24" s="19">
        <v>0</v>
      </c>
      <c r="L24" s="19" t="s">
        <v>138</v>
      </c>
      <c r="M24" s="104"/>
      <c r="N24" s="105"/>
    </row>
    <row r="25" spans="1:14" ht="14.1" customHeight="1">
      <c r="A25" s="107"/>
      <c r="B25" s="108"/>
      <c r="C25" s="16">
        <v>42210</v>
      </c>
      <c r="D25" s="17">
        <v>0.80208333333333337</v>
      </c>
      <c r="E25" s="18">
        <v>11</v>
      </c>
      <c r="F25" s="18">
        <v>1</v>
      </c>
      <c r="G25" s="561" t="str">
        <f>E10</f>
        <v>NW Nationals G98 Blue</v>
      </c>
      <c r="H25" s="562"/>
      <c r="I25" s="561" t="str">
        <f>E11</f>
        <v>ISC Gunners G97</v>
      </c>
      <c r="J25" s="561"/>
      <c r="K25" s="19">
        <v>0</v>
      </c>
      <c r="L25" s="19" t="s">
        <v>138</v>
      </c>
      <c r="M25" s="104"/>
      <c r="N25" s="105"/>
    </row>
    <row r="26" spans="1:14" ht="14.1" customHeight="1">
      <c r="A26" s="107"/>
      <c r="B26" s="108"/>
      <c r="C26" s="16">
        <v>42210</v>
      </c>
      <c r="D26" s="17">
        <v>0.85416666666666663</v>
      </c>
      <c r="E26" s="18">
        <v>3</v>
      </c>
      <c r="F26" s="18">
        <v>0</v>
      </c>
      <c r="G26" s="561" t="str">
        <f>I8</f>
        <v>FME Fusion 97</v>
      </c>
      <c r="H26" s="562"/>
      <c r="I26" s="561" t="str">
        <f>I9</f>
        <v>CWSA G97 Lackey White</v>
      </c>
      <c r="J26" s="561"/>
      <c r="K26" s="19">
        <v>3</v>
      </c>
      <c r="L26" s="19" t="s">
        <v>139</v>
      </c>
      <c r="M26" s="104"/>
      <c r="N26" s="105"/>
    </row>
    <row r="27" spans="1:14" ht="14.1" customHeight="1">
      <c r="A27" s="107"/>
      <c r="B27" s="108"/>
      <c r="C27" s="16">
        <v>42210</v>
      </c>
      <c r="D27" s="17">
        <v>0.85416666666666663</v>
      </c>
      <c r="E27" s="18">
        <v>4</v>
      </c>
      <c r="F27" s="18">
        <v>3</v>
      </c>
      <c r="G27" s="561" t="str">
        <f>I10</f>
        <v>Breakers Dinaro/Andersson</v>
      </c>
      <c r="H27" s="562"/>
      <c r="I27" s="561" t="str">
        <f>I11</f>
        <v>ISC Gunners Premier G98B</v>
      </c>
      <c r="J27" s="561"/>
      <c r="K27" s="19">
        <v>0</v>
      </c>
      <c r="L27" s="19" t="s">
        <v>139</v>
      </c>
      <c r="M27" s="104"/>
      <c r="N27" s="105"/>
    </row>
    <row r="28" spans="1:14" ht="6.75" customHeight="1">
      <c r="A28" s="107"/>
      <c r="B28" s="108"/>
      <c r="C28" s="20"/>
      <c r="D28" s="21"/>
      <c r="E28" s="22"/>
      <c r="F28" s="22"/>
      <c r="G28" s="23"/>
      <c r="H28" s="24"/>
      <c r="I28" s="23"/>
      <c r="J28" s="23"/>
      <c r="K28" s="25"/>
      <c r="L28" s="25"/>
      <c r="M28" s="104"/>
      <c r="N28" s="105"/>
    </row>
    <row r="29" spans="1:14" ht="14.1" customHeight="1">
      <c r="A29" s="107"/>
      <c r="B29" s="108"/>
      <c r="C29" s="16">
        <v>42211</v>
      </c>
      <c r="D29" s="17">
        <v>0.55208333333333337</v>
      </c>
      <c r="E29" s="18">
        <v>2</v>
      </c>
      <c r="F29" s="18"/>
      <c r="G29" s="586" t="s">
        <v>140</v>
      </c>
      <c r="H29" s="562"/>
      <c r="I29" s="586" t="s">
        <v>141</v>
      </c>
      <c r="J29" s="586"/>
      <c r="K29" s="26"/>
      <c r="L29" s="19" t="s">
        <v>142</v>
      </c>
      <c r="M29" s="104"/>
      <c r="N29" s="105"/>
    </row>
    <row r="30" spans="1:14" ht="14.1" customHeight="1">
      <c r="A30" s="107"/>
      <c r="B30" s="10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4"/>
      <c r="N30" s="105"/>
    </row>
    <row r="31" spans="1:14" ht="14.1" customHeight="1">
      <c r="A31" s="107"/>
      <c r="B31" s="108"/>
      <c r="C31" s="13"/>
      <c r="D31" s="649" t="s">
        <v>143</v>
      </c>
      <c r="E31" s="650"/>
      <c r="F31" s="92" t="s">
        <v>144</v>
      </c>
      <c r="G31" s="93" t="s">
        <v>145</v>
      </c>
      <c r="H31" s="92" t="s">
        <v>146</v>
      </c>
      <c r="I31" s="93" t="s">
        <v>147</v>
      </c>
      <c r="J31" s="92" t="s">
        <v>148</v>
      </c>
      <c r="K31" s="93" t="s">
        <v>149</v>
      </c>
      <c r="L31" s="13"/>
      <c r="M31" s="104"/>
      <c r="N31" s="105"/>
    </row>
    <row r="32" spans="1:14" ht="14.1" customHeight="1">
      <c r="A32" s="107"/>
      <c r="B32" s="108"/>
      <c r="C32" s="13"/>
      <c r="D32" s="563" t="str">
        <f>E8</f>
        <v>FME Fusion 98</v>
      </c>
      <c r="E32" s="564"/>
      <c r="F32" s="30">
        <v>10</v>
      </c>
      <c r="G32" s="30">
        <v>1</v>
      </c>
      <c r="H32" s="30">
        <v>10</v>
      </c>
      <c r="I32" s="30"/>
      <c r="J32" s="30"/>
      <c r="K32" s="30">
        <v>21</v>
      </c>
      <c r="L32" s="13"/>
      <c r="M32" s="104"/>
      <c r="N32" s="105"/>
    </row>
    <row r="33" spans="1:14" ht="14.1" customHeight="1">
      <c r="A33" s="107"/>
      <c r="B33" s="108"/>
      <c r="C33" s="13"/>
      <c r="D33" s="563" t="str">
        <f>E9</f>
        <v>MVP Marauders 98/99</v>
      </c>
      <c r="E33" s="564"/>
      <c r="F33" s="30">
        <v>1</v>
      </c>
      <c r="G33" s="30">
        <v>8</v>
      </c>
      <c r="H33" s="30">
        <v>0</v>
      </c>
      <c r="I33" s="30"/>
      <c r="J33" s="30"/>
      <c r="K33" s="30">
        <v>9</v>
      </c>
      <c r="L33" s="13"/>
      <c r="M33" s="104"/>
      <c r="N33" s="105"/>
    </row>
    <row r="34" spans="1:14" ht="14.1" customHeight="1">
      <c r="A34" s="107"/>
      <c r="B34" s="108"/>
      <c r="C34" s="13"/>
      <c r="D34" s="563" t="str">
        <f>E10</f>
        <v>NW Nationals G98 Blue</v>
      </c>
      <c r="E34" s="564"/>
      <c r="F34" s="30">
        <v>8</v>
      </c>
      <c r="G34" s="30">
        <v>8</v>
      </c>
      <c r="H34" s="30">
        <v>8</v>
      </c>
      <c r="I34" s="30"/>
      <c r="J34" s="30"/>
      <c r="K34" s="30">
        <v>24</v>
      </c>
      <c r="L34" s="13"/>
      <c r="M34" s="104"/>
      <c r="N34" s="105"/>
    </row>
    <row r="35" spans="1:14" ht="14.1" customHeight="1">
      <c r="A35" s="107"/>
      <c r="B35" s="108"/>
      <c r="C35" s="13"/>
      <c r="D35" s="563" t="str">
        <f>E11</f>
        <v>ISC Gunners G97</v>
      </c>
      <c r="E35" s="564"/>
      <c r="F35" s="30">
        <v>0</v>
      </c>
      <c r="G35" s="30">
        <v>0</v>
      </c>
      <c r="H35" s="30">
        <v>0</v>
      </c>
      <c r="I35" s="30"/>
      <c r="J35" s="30"/>
      <c r="K35" s="30">
        <v>0</v>
      </c>
      <c r="L35" s="13"/>
      <c r="M35" s="104"/>
      <c r="N35" s="105"/>
    </row>
    <row r="36" spans="1:14" ht="6.75" customHeight="1">
      <c r="A36" s="107"/>
      <c r="B36" s="108"/>
      <c r="C36" s="13"/>
      <c r="D36" s="24"/>
      <c r="E36" s="24"/>
      <c r="F36" s="31"/>
      <c r="G36" s="31"/>
      <c r="H36" s="31"/>
      <c r="I36" s="31"/>
      <c r="J36" s="31"/>
      <c r="K36" s="31"/>
      <c r="L36" s="13"/>
      <c r="M36" s="104"/>
      <c r="N36" s="105"/>
    </row>
    <row r="37" spans="1:14" ht="14.1" customHeight="1">
      <c r="A37" s="107"/>
      <c r="B37" s="108"/>
      <c r="C37" s="13"/>
      <c r="D37" s="649" t="s">
        <v>7</v>
      </c>
      <c r="E37" s="650"/>
      <c r="F37" s="92" t="s">
        <v>144</v>
      </c>
      <c r="G37" s="93" t="s">
        <v>145</v>
      </c>
      <c r="H37" s="92" t="s">
        <v>146</v>
      </c>
      <c r="I37" s="93" t="s">
        <v>147</v>
      </c>
      <c r="J37" s="92" t="s">
        <v>148</v>
      </c>
      <c r="K37" s="93" t="s">
        <v>149</v>
      </c>
      <c r="L37" s="13"/>
      <c r="M37" s="104"/>
      <c r="N37" s="105"/>
    </row>
    <row r="38" spans="1:14" ht="14.1" customHeight="1">
      <c r="A38" s="107"/>
      <c r="B38" s="108"/>
      <c r="C38" s="13"/>
      <c r="D38" s="563" t="str">
        <f>I8</f>
        <v>FME Fusion 97</v>
      </c>
      <c r="E38" s="564"/>
      <c r="F38" s="30">
        <v>0</v>
      </c>
      <c r="G38" s="30">
        <v>0</v>
      </c>
      <c r="H38" s="30">
        <v>0</v>
      </c>
      <c r="I38" s="30"/>
      <c r="J38" s="30"/>
      <c r="K38" s="30">
        <v>0</v>
      </c>
      <c r="L38" s="13"/>
      <c r="M38" s="104"/>
      <c r="N38" s="105"/>
    </row>
    <row r="39" spans="1:14" ht="14.1" customHeight="1">
      <c r="A39" s="107"/>
      <c r="B39" s="108"/>
      <c r="C39" s="13"/>
      <c r="D39" s="563" t="str">
        <f>I9</f>
        <v>CWSA G97 Lackey White</v>
      </c>
      <c r="E39" s="564"/>
      <c r="F39" s="30">
        <v>0</v>
      </c>
      <c r="G39" s="30">
        <v>8</v>
      </c>
      <c r="H39" s="30">
        <v>10</v>
      </c>
      <c r="I39" s="30"/>
      <c r="J39" s="30"/>
      <c r="K39" s="30">
        <v>18</v>
      </c>
      <c r="L39" s="13"/>
      <c r="M39" s="104"/>
      <c r="N39" s="105"/>
    </row>
    <row r="40" spans="1:14" ht="14.1" customHeight="1">
      <c r="A40" s="107"/>
      <c r="B40" s="108"/>
      <c r="C40" s="13"/>
      <c r="D40" s="563" t="str">
        <f>I10</f>
        <v>Breakers Dinaro/Andersson</v>
      </c>
      <c r="E40" s="564"/>
      <c r="F40" s="30">
        <v>10</v>
      </c>
      <c r="G40" s="30">
        <v>9</v>
      </c>
      <c r="H40" s="30">
        <v>10</v>
      </c>
      <c r="I40" s="30"/>
      <c r="J40" s="30"/>
      <c r="K40" s="30">
        <v>29</v>
      </c>
      <c r="L40" s="13"/>
      <c r="M40" s="104"/>
      <c r="N40" s="105"/>
    </row>
    <row r="41" spans="1:14" ht="14.1" customHeight="1">
      <c r="A41" s="107"/>
      <c r="B41" s="108"/>
      <c r="C41" s="13"/>
      <c r="D41" s="563" t="str">
        <f>I11</f>
        <v>ISC Gunners Premier G98B</v>
      </c>
      <c r="E41" s="564"/>
      <c r="F41" s="30">
        <v>8</v>
      </c>
      <c r="G41" s="30">
        <v>0</v>
      </c>
      <c r="H41" s="30">
        <v>0</v>
      </c>
      <c r="I41" s="30"/>
      <c r="J41" s="30"/>
      <c r="K41" s="30">
        <v>8</v>
      </c>
      <c r="L41" s="13"/>
      <c r="M41" s="104"/>
      <c r="N41" s="105"/>
    </row>
    <row r="42" spans="1:14" ht="14.1" customHeight="1">
      <c r="A42" s="107"/>
      <c r="B42" s="108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04"/>
      <c r="N42" s="105"/>
    </row>
    <row r="43" spans="1:14" ht="14.1" customHeight="1">
      <c r="A43" s="107"/>
      <c r="B43" s="108"/>
      <c r="C43" s="32"/>
      <c r="D43" s="33" t="s">
        <v>142</v>
      </c>
      <c r="E43" s="13"/>
      <c r="F43" s="13"/>
      <c r="G43" s="13"/>
      <c r="H43" s="13"/>
      <c r="I43" s="13"/>
      <c r="J43" s="13"/>
      <c r="K43" s="13"/>
      <c r="L43" s="13"/>
      <c r="M43" s="104"/>
      <c r="N43" s="105"/>
    </row>
    <row r="44" spans="1:14" ht="14.1" customHeight="1">
      <c r="A44" s="107"/>
      <c r="B44" s="108"/>
      <c r="C44" s="32"/>
      <c r="D44" s="34"/>
      <c r="E44" s="567" t="s">
        <v>354</v>
      </c>
      <c r="F44" s="567"/>
      <c r="G44" s="567"/>
      <c r="H44" s="567"/>
      <c r="I44" s="567"/>
      <c r="J44" s="567"/>
      <c r="K44" s="567"/>
      <c r="L44" s="13"/>
      <c r="M44" s="104"/>
      <c r="N44" s="105"/>
    </row>
    <row r="45" spans="1:14">
      <c r="A45" s="107"/>
      <c r="B45" s="10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04"/>
      <c r="N45" s="105"/>
    </row>
    <row r="46" spans="1:14">
      <c r="A46" s="107"/>
      <c r="B46" s="108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04"/>
      <c r="N46" s="105"/>
    </row>
    <row r="47" spans="1:14">
      <c r="A47" s="107"/>
      <c r="B47" s="10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04"/>
      <c r="N47" s="105"/>
    </row>
    <row r="48" spans="1:14">
      <c r="A48" s="107"/>
      <c r="B48" s="108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04"/>
      <c r="N48" s="105"/>
    </row>
    <row r="49" spans="1:14">
      <c r="A49" s="107"/>
      <c r="B49" s="10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04"/>
      <c r="N49" s="105"/>
    </row>
    <row r="50" spans="1:14">
      <c r="A50" s="107"/>
      <c r="B50" s="10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4"/>
      <c r="N50" s="105"/>
    </row>
    <row r="51" spans="1:14">
      <c r="A51" s="107"/>
      <c r="B51" s="108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04"/>
      <c r="N51" s="105"/>
    </row>
    <row r="52" spans="1:14">
      <c r="A52" s="107"/>
      <c r="B52" s="10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4"/>
      <c r="N52" s="105"/>
    </row>
    <row r="53" spans="1:14">
      <c r="A53" s="107"/>
      <c r="B53" s="10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04"/>
      <c r="N53" s="105"/>
    </row>
    <row r="54" spans="1:14">
      <c r="A54" s="107"/>
      <c r="B54" s="10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04"/>
      <c r="N54" s="105"/>
    </row>
    <row r="55" spans="1:14">
      <c r="A55" s="107"/>
      <c r="B55" s="108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04"/>
      <c r="N55" s="105"/>
    </row>
    <row r="56" spans="1:14">
      <c r="A56" s="107"/>
      <c r="B56" s="10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04"/>
      <c r="N56" s="105"/>
    </row>
    <row r="57" spans="1:14">
      <c r="A57" s="107"/>
      <c r="B57" s="108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04"/>
      <c r="N57" s="105"/>
    </row>
    <row r="58" spans="1:14">
      <c r="A58" s="107"/>
      <c r="B58" s="10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04"/>
      <c r="N58" s="105"/>
    </row>
    <row r="59" spans="1:14">
      <c r="A59" s="107"/>
      <c r="B59" s="108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04"/>
      <c r="N59" s="105"/>
    </row>
    <row r="60" spans="1:14">
      <c r="A60" s="107"/>
      <c r="B60" s="10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4"/>
      <c r="N60" s="105"/>
    </row>
    <row r="61" spans="1:14">
      <c r="A61" s="107"/>
      <c r="B61" s="10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4"/>
      <c r="N61" s="105"/>
    </row>
    <row r="62" spans="1:14">
      <c r="A62" s="107"/>
      <c r="B62" s="10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4"/>
      <c r="N62" s="105"/>
    </row>
    <row r="63" spans="1:14">
      <c r="A63" s="107"/>
      <c r="B63" s="10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4"/>
      <c r="N63" s="105"/>
    </row>
    <row r="64" spans="1:14">
      <c r="A64" s="107"/>
      <c r="B64" s="10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4"/>
      <c r="N64" s="105"/>
    </row>
    <row r="65" spans="1:14">
      <c r="A65" s="107"/>
      <c r="B65" s="108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4"/>
      <c r="N65" s="105"/>
    </row>
    <row r="66" spans="1:14">
      <c r="A66" s="107"/>
      <c r="B66" s="10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4"/>
      <c r="N66" s="105"/>
    </row>
    <row r="67" spans="1:14">
      <c r="A67" s="107"/>
      <c r="B67" s="10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4"/>
      <c r="N67" s="105"/>
    </row>
    <row r="68" spans="1:14" ht="13.5" thickBot="1">
      <c r="A68" s="82"/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9"/>
      <c r="N68" s="84"/>
    </row>
    <row r="69" spans="1:14" ht="29.1" customHeight="1" thickTop="1" thickBot="1">
      <c r="A69" s="8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6"/>
    </row>
    <row r="70" spans="1:14" ht="13.5" thickTop="1"/>
  </sheetData>
  <mergeCells count="51">
    <mergeCell ref="D40:E40"/>
    <mergeCell ref="G26:H26"/>
    <mergeCell ref="I26:J26"/>
    <mergeCell ref="D41:E41"/>
    <mergeCell ref="E44:K44"/>
    <mergeCell ref="D33:E33"/>
    <mergeCell ref="D34:E34"/>
    <mergeCell ref="D35:E35"/>
    <mergeCell ref="D37:E37"/>
    <mergeCell ref="D38:E38"/>
    <mergeCell ref="D39:E39"/>
    <mergeCell ref="D32:E32"/>
    <mergeCell ref="G20:H20"/>
    <mergeCell ref="I20:J20"/>
    <mergeCell ref="G19:H19"/>
    <mergeCell ref="I19:J19"/>
    <mergeCell ref="G21:H21"/>
    <mergeCell ref="I21:J21"/>
    <mergeCell ref="G22:H22"/>
    <mergeCell ref="I22:J22"/>
    <mergeCell ref="G29:H29"/>
    <mergeCell ref="I29:J29"/>
    <mergeCell ref="D31:E31"/>
    <mergeCell ref="G25:H25"/>
    <mergeCell ref="I25:J25"/>
    <mergeCell ref="G27:H27"/>
    <mergeCell ref="I27:J27"/>
    <mergeCell ref="G24:H24"/>
    <mergeCell ref="I24:J24"/>
    <mergeCell ref="E9:F9"/>
    <mergeCell ref="I9:J9"/>
    <mergeCell ref="E10:F10"/>
    <mergeCell ref="I10:J10"/>
    <mergeCell ref="E11:F11"/>
    <mergeCell ref="I11:J11"/>
    <mergeCell ref="G17:H17"/>
    <mergeCell ref="I17:J17"/>
    <mergeCell ref="G16:H16"/>
    <mergeCell ref="I16:J16"/>
    <mergeCell ref="F1:L2"/>
    <mergeCell ref="G14:H14"/>
    <mergeCell ref="I14:J14"/>
    <mergeCell ref="G13:H13"/>
    <mergeCell ref="I13:J13"/>
    <mergeCell ref="E8:F8"/>
    <mergeCell ref="I8:J8"/>
    <mergeCell ref="C3:L5"/>
    <mergeCell ref="E7:F7"/>
    <mergeCell ref="I7:J7"/>
    <mergeCell ref="G15:H15"/>
    <mergeCell ref="I15:J15"/>
  </mergeCells>
  <phoneticPr fontId="23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opLeftCell="A16" workbookViewId="0">
      <selection activeCell="F25" sqref="F25"/>
    </sheetView>
  </sheetViews>
  <sheetFormatPr defaultColWidth="8.85546875" defaultRowHeight="12.75"/>
  <cols>
    <col min="1" max="2" width="4.85546875" style="417" customWidth="1"/>
    <col min="3" max="12" width="10" style="417" customWidth="1"/>
    <col min="13" max="14" width="4.85546875" style="417" customWidth="1"/>
    <col min="15" max="16384" width="8.85546875" style="417"/>
  </cols>
  <sheetData>
    <row r="1" spans="1:14" ht="29.1" customHeight="1" thickTop="1">
      <c r="A1" s="94"/>
      <c r="B1" s="95"/>
      <c r="C1" s="95"/>
      <c r="D1" s="95"/>
      <c r="E1" s="95"/>
      <c r="F1" s="471" t="s">
        <v>283</v>
      </c>
      <c r="G1" s="505"/>
      <c r="H1" s="505"/>
      <c r="I1" s="505"/>
      <c r="J1" s="505"/>
      <c r="K1" s="505"/>
      <c r="L1" s="505"/>
      <c r="M1" s="406"/>
      <c r="N1" s="416"/>
    </row>
    <row r="2" spans="1:14" ht="192.95" customHeight="1" thickBot="1">
      <c r="A2" s="418"/>
      <c r="B2" s="419"/>
      <c r="C2" s="419"/>
      <c r="D2" s="419"/>
      <c r="E2" s="419"/>
      <c r="F2" s="506"/>
      <c r="G2" s="506"/>
      <c r="H2" s="506"/>
      <c r="I2" s="506"/>
      <c r="J2" s="506"/>
      <c r="K2" s="506"/>
      <c r="L2" s="506"/>
      <c r="M2" s="101"/>
      <c r="N2" s="420"/>
    </row>
    <row r="3" spans="1:14" ht="15" customHeight="1" thickTop="1">
      <c r="A3" s="418"/>
      <c r="B3" s="421"/>
      <c r="C3" s="507" t="s">
        <v>282</v>
      </c>
      <c r="D3" s="507"/>
      <c r="E3" s="507"/>
      <c r="F3" s="507"/>
      <c r="G3" s="507"/>
      <c r="H3" s="507"/>
      <c r="I3" s="507"/>
      <c r="J3" s="507"/>
      <c r="K3" s="507"/>
      <c r="L3" s="507"/>
      <c r="M3" s="422"/>
      <c r="N3" s="420"/>
    </row>
    <row r="4" spans="1:14" ht="15" customHeight="1">
      <c r="A4" s="418"/>
      <c r="B4" s="421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422"/>
      <c r="N4" s="420"/>
    </row>
    <row r="5" spans="1:14" ht="15" customHeight="1">
      <c r="A5" s="418"/>
      <c r="B5" s="421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422"/>
      <c r="N5" s="420"/>
    </row>
    <row r="6" spans="1:14" ht="14.1" customHeight="1">
      <c r="A6" s="418"/>
      <c r="B6" s="421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2"/>
      <c r="N6" s="420"/>
    </row>
    <row r="7" spans="1:14" ht="18" customHeight="1">
      <c r="A7" s="418"/>
      <c r="B7" s="421"/>
      <c r="C7" s="423"/>
      <c r="D7" s="423"/>
      <c r="E7" s="487" t="s">
        <v>279</v>
      </c>
      <c r="F7" s="502"/>
      <c r="G7" s="423"/>
      <c r="H7" s="424"/>
      <c r="I7" s="503" t="s">
        <v>280</v>
      </c>
      <c r="J7" s="504"/>
      <c r="K7" s="423"/>
      <c r="L7" s="423"/>
      <c r="M7" s="422"/>
      <c r="N7" s="420"/>
    </row>
    <row r="8" spans="1:14" ht="14.1" customHeight="1">
      <c r="A8" s="418"/>
      <c r="B8" s="421"/>
      <c r="C8" s="423"/>
      <c r="D8" s="423"/>
      <c r="E8" s="489" t="s">
        <v>229</v>
      </c>
      <c r="F8" s="490"/>
      <c r="G8" s="423"/>
      <c r="H8" s="425"/>
      <c r="I8" s="489" t="s">
        <v>231</v>
      </c>
      <c r="J8" s="490"/>
      <c r="K8" s="423"/>
      <c r="L8" s="423"/>
      <c r="M8" s="422"/>
      <c r="N8" s="420"/>
    </row>
    <row r="9" spans="1:14" ht="14.1" customHeight="1">
      <c r="A9" s="418"/>
      <c r="B9" s="421"/>
      <c r="C9" s="423"/>
      <c r="D9" s="423"/>
      <c r="E9" s="489" t="s">
        <v>232</v>
      </c>
      <c r="F9" s="490"/>
      <c r="G9" s="423"/>
      <c r="H9" s="425"/>
      <c r="I9" s="489" t="s">
        <v>230</v>
      </c>
      <c r="J9" s="490"/>
      <c r="K9" s="423"/>
      <c r="L9" s="423"/>
      <c r="M9" s="422"/>
      <c r="N9" s="420"/>
    </row>
    <row r="10" spans="1:14" ht="14.1" customHeight="1">
      <c r="A10" s="418"/>
      <c r="B10" s="421"/>
      <c r="C10" s="423"/>
      <c r="D10" s="423"/>
      <c r="E10" s="489" t="s">
        <v>233</v>
      </c>
      <c r="F10" s="490"/>
      <c r="G10" s="423"/>
      <c r="H10" s="425"/>
      <c r="I10" s="489" t="s">
        <v>235</v>
      </c>
      <c r="J10" s="490"/>
      <c r="K10" s="423"/>
      <c r="L10" s="423"/>
      <c r="M10" s="422"/>
      <c r="N10" s="420"/>
    </row>
    <row r="11" spans="1:14" ht="14.1" customHeight="1">
      <c r="A11" s="418"/>
      <c r="B11" s="421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2"/>
      <c r="N11" s="420"/>
    </row>
    <row r="12" spans="1:14" ht="14.1" customHeight="1">
      <c r="A12" s="418"/>
      <c r="B12" s="421"/>
      <c r="C12" s="407" t="s">
        <v>131</v>
      </c>
      <c r="D12" s="125" t="s">
        <v>132</v>
      </c>
      <c r="E12" s="407" t="s">
        <v>133</v>
      </c>
      <c r="F12" s="407" t="s">
        <v>281</v>
      </c>
      <c r="G12" s="485" t="s">
        <v>135</v>
      </c>
      <c r="H12" s="485"/>
      <c r="I12" s="485" t="s">
        <v>136</v>
      </c>
      <c r="J12" s="485"/>
      <c r="K12" s="407" t="s">
        <v>281</v>
      </c>
      <c r="L12" s="407" t="s">
        <v>137</v>
      </c>
      <c r="M12" s="422"/>
      <c r="N12" s="420"/>
    </row>
    <row r="13" spans="1:14" ht="14.1" customHeight="1">
      <c r="A13" s="418"/>
      <c r="B13" s="421"/>
      <c r="C13" s="426">
        <v>42209</v>
      </c>
      <c r="D13" s="427">
        <v>0.57291666666666663</v>
      </c>
      <c r="E13" s="428">
        <v>9</v>
      </c>
      <c r="F13" s="429">
        <v>1</v>
      </c>
      <c r="G13" s="509" t="str">
        <f>I9</f>
        <v>Fenix FC BU10</v>
      </c>
      <c r="H13" s="510"/>
      <c r="I13" s="509" t="str">
        <f>I10</f>
        <v>Seattle United BU10 Samba</v>
      </c>
      <c r="J13" s="509"/>
      <c r="K13" s="430">
        <v>1</v>
      </c>
      <c r="L13" s="411" t="s">
        <v>139</v>
      </c>
      <c r="M13" s="422"/>
      <c r="N13" s="420"/>
    </row>
    <row r="14" spans="1:14" ht="14.1" customHeight="1">
      <c r="A14" s="418"/>
      <c r="B14" s="421"/>
      <c r="C14" s="426">
        <v>42209</v>
      </c>
      <c r="D14" s="431">
        <v>0.75347222222222221</v>
      </c>
      <c r="E14" s="429">
        <v>9</v>
      </c>
      <c r="F14" s="429">
        <v>3</v>
      </c>
      <c r="G14" s="509" t="str">
        <f>E9</f>
        <v>Kitsap Alliance FC B05 Red</v>
      </c>
      <c r="H14" s="510"/>
      <c r="I14" s="509" t="str">
        <f>I8</f>
        <v>Kent City FC B05 Red</v>
      </c>
      <c r="J14" s="509"/>
      <c r="K14" s="430">
        <v>0</v>
      </c>
      <c r="L14" s="411" t="s">
        <v>152</v>
      </c>
      <c r="M14" s="422"/>
      <c r="N14" s="420"/>
    </row>
    <row r="15" spans="1:14" ht="6.75" customHeight="1">
      <c r="A15" s="418"/>
      <c r="B15" s="421"/>
      <c r="C15" s="432"/>
      <c r="D15" s="433"/>
      <c r="E15" s="434"/>
      <c r="F15" s="434"/>
      <c r="G15" s="435"/>
      <c r="H15" s="436"/>
      <c r="I15" s="435"/>
      <c r="J15" s="435"/>
      <c r="K15" s="424"/>
      <c r="L15" s="424"/>
      <c r="M15" s="422"/>
      <c r="N15" s="420"/>
    </row>
    <row r="16" spans="1:14" ht="14.1" customHeight="1">
      <c r="A16" s="418"/>
      <c r="B16" s="421"/>
      <c r="C16" s="437">
        <v>42210</v>
      </c>
      <c r="D16" s="427">
        <v>0.35416666666666669</v>
      </c>
      <c r="E16" s="428">
        <v>9</v>
      </c>
      <c r="F16" s="429">
        <v>0</v>
      </c>
      <c r="G16" s="509" t="str">
        <f>E8</f>
        <v>CWSA B05 NAVY</v>
      </c>
      <c r="H16" s="510"/>
      <c r="I16" s="509" t="str">
        <f>E9</f>
        <v>Kitsap Alliance FC B05 Red</v>
      </c>
      <c r="J16" s="509"/>
      <c r="K16" s="438">
        <v>9</v>
      </c>
      <c r="L16" s="411" t="s">
        <v>138</v>
      </c>
      <c r="M16" s="422"/>
      <c r="N16" s="420"/>
    </row>
    <row r="17" spans="1:15" ht="14.1" customHeight="1">
      <c r="A17" s="418"/>
      <c r="B17" s="421"/>
      <c r="C17" s="437">
        <v>42210</v>
      </c>
      <c r="D17" s="427">
        <v>0.35416666666666669</v>
      </c>
      <c r="E17" s="429">
        <v>10</v>
      </c>
      <c r="F17" s="429">
        <v>0</v>
      </c>
      <c r="G17" s="509" t="str">
        <f>I8</f>
        <v>Kent City FC B05 Red</v>
      </c>
      <c r="H17" s="510"/>
      <c r="I17" s="509" t="str">
        <f>I9</f>
        <v>Fenix FC BU10</v>
      </c>
      <c r="J17" s="509"/>
      <c r="K17" s="430">
        <v>1</v>
      </c>
      <c r="L17" s="411" t="s">
        <v>139</v>
      </c>
      <c r="M17" s="422"/>
      <c r="N17" s="420"/>
    </row>
    <row r="18" spans="1:15" ht="14.1" customHeight="1">
      <c r="A18" s="418"/>
      <c r="B18" s="421"/>
      <c r="C18" s="437">
        <v>42210</v>
      </c>
      <c r="D18" s="427">
        <v>0.44444444444444442</v>
      </c>
      <c r="E18" s="428">
        <v>10</v>
      </c>
      <c r="F18" s="429">
        <v>4</v>
      </c>
      <c r="G18" s="509" t="str">
        <f>E10</f>
        <v>PMSC Euro Pro</v>
      </c>
      <c r="H18" s="510"/>
      <c r="I18" s="509" t="str">
        <f>I10</f>
        <v>Seattle United BU10 Samba</v>
      </c>
      <c r="J18" s="509"/>
      <c r="K18" s="430">
        <v>0</v>
      </c>
      <c r="L18" s="411" t="s">
        <v>152</v>
      </c>
      <c r="M18" s="422"/>
      <c r="N18" s="420"/>
    </row>
    <row r="19" spans="1:15" ht="6.75" customHeight="1">
      <c r="A19" s="418"/>
      <c r="B19" s="421"/>
      <c r="C19" s="432"/>
      <c r="D19" s="433"/>
      <c r="E19" s="434"/>
      <c r="F19" s="434"/>
      <c r="G19" s="435"/>
      <c r="H19" s="436"/>
      <c r="I19" s="435"/>
      <c r="J19" s="435"/>
      <c r="K19" s="424"/>
      <c r="L19" s="424"/>
      <c r="M19" s="422"/>
      <c r="N19" s="420"/>
    </row>
    <row r="20" spans="1:15" ht="14.1" customHeight="1">
      <c r="A20" s="418"/>
      <c r="B20" s="421"/>
      <c r="C20" s="437">
        <v>42210</v>
      </c>
      <c r="D20" s="427">
        <v>0.67013888888888884</v>
      </c>
      <c r="E20" s="428">
        <v>9</v>
      </c>
      <c r="F20" s="429">
        <v>0</v>
      </c>
      <c r="G20" s="509" t="str">
        <f>E8</f>
        <v>CWSA B05 NAVY</v>
      </c>
      <c r="H20" s="510"/>
      <c r="I20" s="511" t="str">
        <f>I9</f>
        <v>Fenix FC BU10</v>
      </c>
      <c r="J20" s="509"/>
      <c r="K20" s="438">
        <v>3</v>
      </c>
      <c r="L20" s="411" t="s">
        <v>152</v>
      </c>
      <c r="M20" s="422"/>
      <c r="N20" s="420"/>
    </row>
    <row r="21" spans="1:15" ht="14.1" customHeight="1">
      <c r="A21" s="418"/>
      <c r="B21" s="421"/>
      <c r="C21" s="437">
        <v>42210</v>
      </c>
      <c r="D21" s="427">
        <v>0.67013888888888884</v>
      </c>
      <c r="E21" s="428">
        <v>10</v>
      </c>
      <c r="F21" s="429">
        <v>0</v>
      </c>
      <c r="G21" s="509" t="str">
        <f>E9</f>
        <v>Kitsap Alliance FC B05 Red</v>
      </c>
      <c r="H21" s="510"/>
      <c r="I21" s="509" t="str">
        <f>E10</f>
        <v>PMSC Euro Pro</v>
      </c>
      <c r="J21" s="509"/>
      <c r="K21" s="430">
        <v>0</v>
      </c>
      <c r="L21" s="411" t="s">
        <v>138</v>
      </c>
      <c r="M21" s="422"/>
      <c r="N21" s="420"/>
    </row>
    <row r="22" spans="1:15" ht="14.1" customHeight="1">
      <c r="A22" s="418"/>
      <c r="B22" s="421"/>
      <c r="C22" s="437">
        <v>42210</v>
      </c>
      <c r="D22" s="427">
        <v>0.71527777777777779</v>
      </c>
      <c r="E22" s="428">
        <v>9</v>
      </c>
      <c r="F22" s="429">
        <v>1</v>
      </c>
      <c r="G22" s="509" t="str">
        <f>I8</f>
        <v>Kent City FC B05 Red</v>
      </c>
      <c r="H22" s="510"/>
      <c r="I22" s="509" t="str">
        <f>I10</f>
        <v>Seattle United BU10 Samba</v>
      </c>
      <c r="J22" s="509"/>
      <c r="K22" s="438">
        <v>2</v>
      </c>
      <c r="L22" s="411" t="s">
        <v>139</v>
      </c>
      <c r="M22" s="422"/>
      <c r="N22" s="420"/>
    </row>
    <row r="23" spans="1:15" ht="6.75" customHeight="1">
      <c r="A23" s="418"/>
      <c r="B23" s="421"/>
      <c r="C23" s="432"/>
      <c r="D23" s="433"/>
      <c r="E23" s="434"/>
      <c r="F23" s="434"/>
      <c r="G23" s="435"/>
      <c r="H23" s="439"/>
      <c r="I23" s="435"/>
      <c r="J23" s="435"/>
      <c r="K23" s="424"/>
      <c r="L23" s="424"/>
      <c r="M23" s="422"/>
      <c r="N23" s="420"/>
    </row>
    <row r="24" spans="1:15" ht="14.1" customHeight="1">
      <c r="A24" s="418"/>
      <c r="B24" s="421"/>
      <c r="C24" s="426">
        <v>42211</v>
      </c>
      <c r="D24" s="431">
        <v>0.39930555555555558</v>
      </c>
      <c r="E24" s="429">
        <v>10</v>
      </c>
      <c r="F24" s="429">
        <v>0</v>
      </c>
      <c r="G24" s="509" t="str">
        <f>E8</f>
        <v>CWSA B05 NAVY</v>
      </c>
      <c r="H24" s="510"/>
      <c r="I24" s="509" t="str">
        <f>E10</f>
        <v>PMSC Euro Pro</v>
      </c>
      <c r="J24" s="509"/>
      <c r="K24" s="430">
        <v>7</v>
      </c>
      <c r="L24" s="411" t="s">
        <v>138</v>
      </c>
      <c r="M24" s="422"/>
      <c r="N24" s="420"/>
    </row>
    <row r="25" spans="1:15" ht="6.75" customHeight="1">
      <c r="A25" s="418"/>
      <c r="B25" s="421"/>
      <c r="C25" s="432"/>
      <c r="D25" s="433"/>
      <c r="E25" s="434"/>
      <c r="F25" s="434"/>
      <c r="G25" s="435"/>
      <c r="H25" s="439"/>
      <c r="I25" s="435"/>
      <c r="J25" s="435"/>
      <c r="K25" s="424"/>
      <c r="L25" s="424"/>
      <c r="M25" s="422"/>
      <c r="N25" s="420"/>
    </row>
    <row r="26" spans="1:15" ht="14.1" customHeight="1">
      <c r="A26" s="418"/>
      <c r="B26" s="421"/>
      <c r="C26" s="437">
        <v>42211</v>
      </c>
      <c r="D26" s="431">
        <v>0.59722222222222221</v>
      </c>
      <c r="E26" s="429">
        <v>10</v>
      </c>
      <c r="F26" s="429"/>
      <c r="G26" s="509" t="s">
        <v>156</v>
      </c>
      <c r="H26" s="510"/>
      <c r="I26" s="509" t="s">
        <v>157</v>
      </c>
      <c r="J26" s="509"/>
      <c r="K26" s="440"/>
      <c r="L26" s="430" t="s">
        <v>142</v>
      </c>
      <c r="M26" s="422"/>
      <c r="N26" s="420"/>
    </row>
    <row r="27" spans="1:15" ht="14.1" customHeight="1">
      <c r="A27" s="418"/>
      <c r="B27" s="421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2"/>
      <c r="N27" s="420"/>
    </row>
    <row r="28" spans="1:15" ht="14.1" customHeight="1">
      <c r="A28" s="418"/>
      <c r="B28" s="421"/>
      <c r="C28" s="423"/>
      <c r="D28" s="495" t="s">
        <v>143</v>
      </c>
      <c r="E28" s="496"/>
      <c r="F28" s="148" t="s">
        <v>144</v>
      </c>
      <c r="G28" s="149" t="s">
        <v>145</v>
      </c>
      <c r="H28" s="148" t="s">
        <v>146</v>
      </c>
      <c r="I28" s="149" t="s">
        <v>147</v>
      </c>
      <c r="J28" s="148" t="s">
        <v>148</v>
      </c>
      <c r="K28" s="149" t="s">
        <v>149</v>
      </c>
      <c r="L28" s="423"/>
      <c r="M28" s="422"/>
      <c r="N28" s="420"/>
    </row>
    <row r="29" spans="1:15" ht="14.1" customHeight="1">
      <c r="A29" s="418"/>
      <c r="B29" s="421"/>
      <c r="C29" s="423"/>
      <c r="D29" s="512" t="str">
        <f>E8</f>
        <v>CWSA B05 NAVY</v>
      </c>
      <c r="E29" s="513"/>
      <c r="F29" s="441">
        <v>0</v>
      </c>
      <c r="G29" s="441">
        <v>4</v>
      </c>
      <c r="H29" s="441">
        <v>0</v>
      </c>
      <c r="I29" s="441"/>
      <c r="J29" s="441"/>
      <c r="K29" s="441">
        <v>4</v>
      </c>
      <c r="L29" s="423"/>
      <c r="M29" s="422"/>
      <c r="N29" s="420"/>
    </row>
    <row r="30" spans="1:15" ht="14.1" customHeight="1">
      <c r="A30" s="418"/>
      <c r="B30" s="421"/>
      <c r="C30" s="423"/>
      <c r="D30" s="512" t="str">
        <f>E9</f>
        <v>Kitsap Alliance FC B05 Red</v>
      </c>
      <c r="E30" s="513"/>
      <c r="F30" s="441">
        <v>10</v>
      </c>
      <c r="G30" s="441">
        <v>10</v>
      </c>
      <c r="H30" s="441">
        <v>4</v>
      </c>
      <c r="I30" s="441"/>
      <c r="J30" s="441"/>
      <c r="K30" s="441">
        <v>24</v>
      </c>
      <c r="L30" s="423"/>
      <c r="M30" s="422"/>
      <c r="N30" s="420"/>
      <c r="O30" s="449" t="s">
        <v>337</v>
      </c>
    </row>
    <row r="31" spans="1:15" ht="14.1" customHeight="1">
      <c r="A31" s="418"/>
      <c r="B31" s="421"/>
      <c r="C31" s="423"/>
      <c r="D31" s="512" t="str">
        <f>E10</f>
        <v>PMSC Euro Pro</v>
      </c>
      <c r="E31" s="513"/>
      <c r="F31" s="441">
        <v>10</v>
      </c>
      <c r="G31" s="441">
        <v>4</v>
      </c>
      <c r="H31" s="441">
        <v>10</v>
      </c>
      <c r="I31" s="441"/>
      <c r="J31" s="441"/>
      <c r="K31" s="441">
        <v>24</v>
      </c>
      <c r="L31" s="423"/>
      <c r="M31" s="422"/>
      <c r="N31" s="420"/>
    </row>
    <row r="32" spans="1:15" ht="6.75" customHeight="1">
      <c r="A32" s="418"/>
      <c r="B32" s="421"/>
      <c r="C32" s="423"/>
      <c r="D32" s="439"/>
      <c r="E32" s="439"/>
      <c r="F32" s="425"/>
      <c r="G32" s="425"/>
      <c r="H32" s="425"/>
      <c r="I32" s="425"/>
      <c r="J32" s="425"/>
      <c r="K32" s="425"/>
      <c r="L32" s="423"/>
      <c r="M32" s="422"/>
      <c r="N32" s="420"/>
    </row>
    <row r="33" spans="1:14" ht="14.1" customHeight="1">
      <c r="A33" s="418"/>
      <c r="B33" s="421"/>
      <c r="C33" s="423"/>
      <c r="D33" s="495" t="s">
        <v>57</v>
      </c>
      <c r="E33" s="496"/>
      <c r="F33" s="148" t="s">
        <v>144</v>
      </c>
      <c r="G33" s="149" t="s">
        <v>145</v>
      </c>
      <c r="H33" s="148" t="s">
        <v>146</v>
      </c>
      <c r="I33" s="149" t="s">
        <v>147</v>
      </c>
      <c r="J33" s="148" t="s">
        <v>148</v>
      </c>
      <c r="K33" s="149" t="s">
        <v>149</v>
      </c>
      <c r="L33" s="423"/>
      <c r="M33" s="422"/>
      <c r="N33" s="420"/>
    </row>
    <row r="34" spans="1:14" ht="14.1" customHeight="1">
      <c r="A34" s="418"/>
      <c r="B34" s="421"/>
      <c r="C34" s="423"/>
      <c r="D34" s="512" t="str">
        <f>I8</f>
        <v>Kent City FC B05 Red</v>
      </c>
      <c r="E34" s="513"/>
      <c r="F34" s="441">
        <v>0</v>
      </c>
      <c r="G34" s="441">
        <v>0</v>
      </c>
      <c r="H34" s="441">
        <v>1</v>
      </c>
      <c r="I34" s="441"/>
      <c r="J34" s="441"/>
      <c r="K34" s="441">
        <v>1</v>
      </c>
      <c r="L34" s="423"/>
      <c r="M34" s="422"/>
      <c r="N34" s="420"/>
    </row>
    <row r="35" spans="1:14" ht="14.1" customHeight="1">
      <c r="A35" s="418"/>
      <c r="B35" s="421"/>
      <c r="C35" s="423"/>
      <c r="D35" s="512" t="str">
        <f>I9</f>
        <v>Fenix FC BU10</v>
      </c>
      <c r="E35" s="513"/>
      <c r="F35" s="441">
        <v>4</v>
      </c>
      <c r="G35" s="441">
        <v>8</v>
      </c>
      <c r="H35" s="441">
        <v>10</v>
      </c>
      <c r="I35" s="441"/>
      <c r="J35" s="441"/>
      <c r="K35" s="441">
        <v>22</v>
      </c>
      <c r="L35" s="423"/>
      <c r="M35" s="422"/>
      <c r="N35" s="420"/>
    </row>
    <row r="36" spans="1:14" ht="14.1" customHeight="1">
      <c r="A36" s="418"/>
      <c r="B36" s="421"/>
      <c r="C36" s="423"/>
      <c r="D36" s="512" t="str">
        <f>I10</f>
        <v>Seattle United BU10 Samba</v>
      </c>
      <c r="E36" s="513"/>
      <c r="F36" s="441">
        <v>4</v>
      </c>
      <c r="G36" s="441">
        <v>0</v>
      </c>
      <c r="H36" s="441">
        <v>8</v>
      </c>
      <c r="I36" s="441"/>
      <c r="J36" s="441"/>
      <c r="K36" s="441">
        <v>12</v>
      </c>
      <c r="L36" s="423"/>
      <c r="M36" s="422"/>
      <c r="N36" s="420"/>
    </row>
    <row r="37" spans="1:14" ht="14.1" customHeight="1">
      <c r="A37" s="418"/>
      <c r="B37" s="421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2"/>
      <c r="N37" s="420"/>
    </row>
    <row r="38" spans="1:14" ht="14.1" customHeight="1">
      <c r="A38" s="418"/>
      <c r="B38" s="421"/>
      <c r="C38" s="442"/>
      <c r="D38" s="153" t="s">
        <v>142</v>
      </c>
      <c r="E38" s="423"/>
      <c r="F38" s="423"/>
      <c r="G38" s="423"/>
      <c r="H38" s="423"/>
      <c r="I38" s="423"/>
      <c r="J38" s="423"/>
      <c r="K38" s="423"/>
      <c r="L38" s="423"/>
      <c r="M38" s="422"/>
      <c r="N38" s="420"/>
    </row>
    <row r="39" spans="1:14" ht="14.1" customHeight="1">
      <c r="A39" s="418"/>
      <c r="B39" s="421"/>
      <c r="C39" s="442"/>
      <c r="D39" s="443"/>
      <c r="E39" s="514" t="s">
        <v>338</v>
      </c>
      <c r="F39" s="515"/>
      <c r="G39" s="515"/>
      <c r="H39" s="515"/>
      <c r="I39" s="515"/>
      <c r="J39" s="515"/>
      <c r="K39" s="515"/>
      <c r="L39" s="423"/>
      <c r="M39" s="422"/>
      <c r="N39" s="420"/>
    </row>
    <row r="40" spans="1:14">
      <c r="A40" s="418"/>
      <c r="B40" s="421"/>
      <c r="C40" s="423"/>
      <c r="D40" s="423"/>
      <c r="E40" s="423"/>
      <c r="F40" s="423"/>
      <c r="G40" s="423"/>
      <c r="H40" s="423"/>
      <c r="I40" s="423"/>
      <c r="J40" s="423"/>
      <c r="K40" s="423"/>
      <c r="L40" s="423"/>
      <c r="M40" s="422"/>
      <c r="N40" s="420"/>
    </row>
    <row r="41" spans="1:14">
      <c r="A41" s="418"/>
      <c r="B41" s="421"/>
      <c r="C41" s="423"/>
      <c r="D41" s="423"/>
      <c r="E41" s="423"/>
      <c r="F41" s="423"/>
      <c r="G41" s="423"/>
      <c r="H41" s="423"/>
      <c r="I41" s="423"/>
      <c r="J41" s="423"/>
      <c r="K41" s="423"/>
      <c r="L41" s="423"/>
      <c r="M41" s="422"/>
      <c r="N41" s="420"/>
    </row>
    <row r="42" spans="1:14">
      <c r="A42" s="418"/>
      <c r="B42" s="421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2"/>
      <c r="N42" s="420"/>
    </row>
    <row r="43" spans="1:14">
      <c r="A43" s="418"/>
      <c r="B43" s="421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2"/>
      <c r="N43" s="420"/>
    </row>
    <row r="44" spans="1:14">
      <c r="A44" s="418"/>
      <c r="B44" s="421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2"/>
      <c r="N44" s="420"/>
    </row>
    <row r="45" spans="1:14">
      <c r="A45" s="418"/>
      <c r="B45" s="421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2"/>
      <c r="N45" s="420"/>
    </row>
    <row r="46" spans="1:14">
      <c r="A46" s="418"/>
      <c r="B46" s="421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2"/>
      <c r="N46" s="420"/>
    </row>
    <row r="47" spans="1:14">
      <c r="A47" s="418"/>
      <c r="B47" s="421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2"/>
      <c r="N47" s="420"/>
    </row>
    <row r="48" spans="1:14">
      <c r="A48" s="418"/>
      <c r="B48" s="421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2"/>
      <c r="N48" s="420"/>
    </row>
    <row r="49" spans="1:14">
      <c r="A49" s="418"/>
      <c r="B49" s="421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2"/>
      <c r="N49" s="420"/>
    </row>
    <row r="50" spans="1:14">
      <c r="A50" s="418"/>
      <c r="B50" s="421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2"/>
      <c r="N50" s="420"/>
    </row>
    <row r="51" spans="1:14">
      <c r="A51" s="418"/>
      <c r="B51" s="421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2"/>
      <c r="N51" s="420"/>
    </row>
    <row r="52" spans="1:14">
      <c r="A52" s="418"/>
      <c r="B52" s="421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2"/>
      <c r="N52" s="420"/>
    </row>
    <row r="53" spans="1:14">
      <c r="A53" s="418"/>
      <c r="B53" s="421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2"/>
      <c r="N53" s="420"/>
    </row>
    <row r="54" spans="1:14">
      <c r="A54" s="418"/>
      <c r="B54" s="421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2"/>
      <c r="N54" s="420"/>
    </row>
    <row r="55" spans="1:14">
      <c r="A55" s="418"/>
      <c r="B55" s="421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2"/>
      <c r="N55" s="420"/>
    </row>
    <row r="56" spans="1:14">
      <c r="A56" s="418"/>
      <c r="B56" s="421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2"/>
      <c r="N56" s="420"/>
    </row>
    <row r="57" spans="1:14">
      <c r="A57" s="418"/>
      <c r="B57" s="421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2"/>
      <c r="N57" s="420"/>
    </row>
    <row r="58" spans="1:14">
      <c r="A58" s="418"/>
      <c r="B58" s="421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2"/>
      <c r="N58" s="420"/>
    </row>
    <row r="59" spans="1:14">
      <c r="A59" s="418"/>
      <c r="B59" s="421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2"/>
      <c r="N59" s="420"/>
    </row>
    <row r="60" spans="1:14">
      <c r="A60" s="418"/>
      <c r="B60" s="421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2"/>
      <c r="N60" s="420"/>
    </row>
    <row r="61" spans="1:14">
      <c r="A61" s="418"/>
      <c r="B61" s="421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2"/>
      <c r="N61" s="420"/>
    </row>
    <row r="62" spans="1:14">
      <c r="A62" s="418"/>
      <c r="B62" s="421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2"/>
      <c r="N62" s="420"/>
    </row>
    <row r="63" spans="1:14">
      <c r="A63" s="418"/>
      <c r="B63" s="421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2"/>
      <c r="N63" s="420"/>
    </row>
    <row r="64" spans="1:14">
      <c r="A64" s="418"/>
      <c r="B64" s="421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2"/>
      <c r="N64" s="420"/>
    </row>
    <row r="65" spans="1:14">
      <c r="A65" s="418"/>
      <c r="B65" s="421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2"/>
      <c r="N65" s="420"/>
    </row>
    <row r="66" spans="1:14">
      <c r="A66" s="418"/>
      <c r="B66" s="421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2"/>
      <c r="N66" s="420"/>
    </row>
    <row r="67" spans="1:14">
      <c r="A67" s="418"/>
      <c r="B67" s="421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2"/>
      <c r="N67" s="420"/>
    </row>
    <row r="68" spans="1:14">
      <c r="A68" s="418"/>
      <c r="B68" s="421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2"/>
      <c r="N68" s="420"/>
    </row>
    <row r="69" spans="1:14">
      <c r="A69" s="418"/>
      <c r="B69" s="421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2"/>
      <c r="N69" s="420"/>
    </row>
    <row r="70" spans="1:14">
      <c r="A70" s="418"/>
      <c r="B70" s="421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2"/>
      <c r="N70" s="420"/>
    </row>
    <row r="71" spans="1:14">
      <c r="A71" s="418"/>
      <c r="B71" s="421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2"/>
      <c r="N71" s="420"/>
    </row>
    <row r="72" spans="1:14">
      <c r="A72" s="418"/>
      <c r="B72" s="421"/>
      <c r="C72" s="423"/>
      <c r="D72" s="423"/>
      <c r="E72" s="423"/>
      <c r="F72" s="423"/>
      <c r="G72" s="423"/>
      <c r="H72" s="423"/>
      <c r="I72" s="423"/>
      <c r="J72" s="423"/>
      <c r="K72" s="423"/>
      <c r="L72" s="423"/>
      <c r="M72" s="422"/>
      <c r="N72" s="420"/>
    </row>
    <row r="73" spans="1:14" ht="13.5" thickBot="1">
      <c r="A73" s="418"/>
      <c r="B73" s="444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6"/>
      <c r="N73" s="420"/>
    </row>
    <row r="74" spans="1:14" ht="29.1" customHeight="1" thickTop="1" thickBot="1">
      <c r="A74" s="447"/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48"/>
    </row>
    <row r="75" spans="1:14" ht="13.5" thickTop="1"/>
  </sheetData>
  <mergeCells count="41">
    <mergeCell ref="D33:E33"/>
    <mergeCell ref="D34:E34"/>
    <mergeCell ref="D35:E35"/>
    <mergeCell ref="D36:E36"/>
    <mergeCell ref="E39:K39"/>
    <mergeCell ref="D31:E31"/>
    <mergeCell ref="G21:H21"/>
    <mergeCell ref="I21:J21"/>
    <mergeCell ref="G22:H22"/>
    <mergeCell ref="I22:J22"/>
    <mergeCell ref="G24:H24"/>
    <mergeCell ref="I24:J24"/>
    <mergeCell ref="G26:H26"/>
    <mergeCell ref="I26:J26"/>
    <mergeCell ref="D28:E28"/>
    <mergeCell ref="D29:E29"/>
    <mergeCell ref="D30:E30"/>
    <mergeCell ref="G17:H17"/>
    <mergeCell ref="I17:J17"/>
    <mergeCell ref="G18:H18"/>
    <mergeCell ref="I18:J18"/>
    <mergeCell ref="G20:H20"/>
    <mergeCell ref="I20:J20"/>
    <mergeCell ref="G13:H13"/>
    <mergeCell ref="I13:J13"/>
    <mergeCell ref="G14:H14"/>
    <mergeCell ref="I14:J14"/>
    <mergeCell ref="G16:H16"/>
    <mergeCell ref="I16:J16"/>
    <mergeCell ref="E9:F9"/>
    <mergeCell ref="I9:J9"/>
    <mergeCell ref="E10:F10"/>
    <mergeCell ref="I10:J10"/>
    <mergeCell ref="G12:H12"/>
    <mergeCell ref="I12:J12"/>
    <mergeCell ref="F1:L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topLeftCell="A22" workbookViewId="0">
      <selection activeCell="E45" sqref="E45:K45"/>
    </sheetView>
  </sheetViews>
  <sheetFormatPr defaultColWidth="8.85546875" defaultRowHeight="12.75"/>
  <cols>
    <col min="1" max="2" width="4.85546875" style="417" customWidth="1"/>
    <col min="3" max="12" width="10" style="417" customWidth="1"/>
    <col min="13" max="14" width="4.85546875" style="417" customWidth="1"/>
    <col min="15" max="15" width="26.85546875" style="417" customWidth="1"/>
    <col min="16" max="16384" width="8.85546875" style="417"/>
  </cols>
  <sheetData>
    <row r="1" spans="1:14" ht="29.1" customHeight="1" thickTop="1">
      <c r="A1" s="94"/>
      <c r="B1" s="95"/>
      <c r="C1" s="95"/>
      <c r="D1" s="95"/>
      <c r="E1" s="95"/>
      <c r="F1" s="471" t="s">
        <v>284</v>
      </c>
      <c r="G1" s="505"/>
      <c r="H1" s="505"/>
      <c r="I1" s="505"/>
      <c r="J1" s="505"/>
      <c r="K1" s="505"/>
      <c r="L1" s="505"/>
      <c r="M1" s="406"/>
      <c r="N1" s="416"/>
    </row>
    <row r="2" spans="1:14" ht="192.95" customHeight="1" thickBot="1">
      <c r="A2" s="418"/>
      <c r="B2" s="419"/>
      <c r="C2" s="419"/>
      <c r="D2" s="419"/>
      <c r="E2" s="419"/>
      <c r="F2" s="506"/>
      <c r="G2" s="506"/>
      <c r="H2" s="506"/>
      <c r="I2" s="506"/>
      <c r="J2" s="506"/>
      <c r="K2" s="506"/>
      <c r="L2" s="506"/>
      <c r="M2" s="101"/>
      <c r="N2" s="420"/>
    </row>
    <row r="3" spans="1:14" ht="15" customHeight="1" thickTop="1">
      <c r="A3" s="418"/>
      <c r="B3" s="421"/>
      <c r="C3" s="507" t="s">
        <v>282</v>
      </c>
      <c r="D3" s="507"/>
      <c r="E3" s="507"/>
      <c r="F3" s="507"/>
      <c r="G3" s="507"/>
      <c r="H3" s="507"/>
      <c r="I3" s="507"/>
      <c r="J3" s="507"/>
      <c r="K3" s="507"/>
      <c r="L3" s="507"/>
      <c r="M3" s="422"/>
      <c r="N3" s="420"/>
    </row>
    <row r="4" spans="1:14" ht="15" customHeight="1">
      <c r="A4" s="418"/>
      <c r="B4" s="421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422"/>
      <c r="N4" s="420"/>
    </row>
    <row r="5" spans="1:14" ht="15" customHeight="1">
      <c r="A5" s="418"/>
      <c r="B5" s="421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422"/>
      <c r="N5" s="420"/>
    </row>
    <row r="6" spans="1:14" ht="14.1" customHeight="1">
      <c r="A6" s="418"/>
      <c r="B6" s="421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2"/>
      <c r="N6" s="420"/>
    </row>
    <row r="7" spans="1:14" ht="18" customHeight="1">
      <c r="A7" s="418"/>
      <c r="B7" s="421"/>
      <c r="C7" s="423"/>
      <c r="D7" s="423"/>
      <c r="E7" s="487" t="s">
        <v>279</v>
      </c>
      <c r="F7" s="488"/>
      <c r="G7" s="423"/>
      <c r="H7" s="423"/>
      <c r="I7" s="487" t="s">
        <v>280</v>
      </c>
      <c r="J7" s="488"/>
      <c r="K7" s="423"/>
      <c r="L7" s="423"/>
      <c r="M7" s="422"/>
      <c r="N7" s="420"/>
    </row>
    <row r="8" spans="1:14" ht="14.1" customHeight="1">
      <c r="A8" s="418"/>
      <c r="B8" s="421"/>
      <c r="C8" s="423"/>
      <c r="D8" s="423"/>
      <c r="E8" s="500" t="s">
        <v>158</v>
      </c>
      <c r="F8" s="501"/>
      <c r="G8" s="423"/>
      <c r="H8" s="423"/>
      <c r="I8" s="500" t="s">
        <v>59</v>
      </c>
      <c r="J8" s="501"/>
      <c r="K8" s="423"/>
      <c r="L8" s="423"/>
      <c r="M8" s="422"/>
      <c r="N8" s="420"/>
    </row>
    <row r="9" spans="1:14" ht="14.1" customHeight="1">
      <c r="A9" s="418"/>
      <c r="B9" s="421"/>
      <c r="C9" s="423"/>
      <c r="D9" s="423"/>
      <c r="E9" s="500" t="s">
        <v>234</v>
      </c>
      <c r="F9" s="501"/>
      <c r="G9" s="423"/>
      <c r="H9" s="423"/>
      <c r="I9" s="500" t="s">
        <v>127</v>
      </c>
      <c r="J9" s="501"/>
      <c r="K9" s="423"/>
      <c r="L9" s="423"/>
      <c r="M9" s="422"/>
      <c r="N9" s="420"/>
    </row>
    <row r="10" spans="1:14" ht="14.1" customHeight="1">
      <c r="A10" s="418"/>
      <c r="B10" s="421"/>
      <c r="C10" s="423"/>
      <c r="D10" s="423"/>
      <c r="E10" s="500" t="s">
        <v>278</v>
      </c>
      <c r="F10" s="501"/>
      <c r="G10" s="423"/>
      <c r="H10" s="423"/>
      <c r="I10" s="500" t="s">
        <v>236</v>
      </c>
      <c r="J10" s="501"/>
      <c r="K10" s="423"/>
      <c r="L10" s="423"/>
      <c r="M10" s="422"/>
      <c r="N10" s="420"/>
    </row>
    <row r="11" spans="1:14" ht="14.1" customHeight="1">
      <c r="A11" s="418"/>
      <c r="B11" s="421"/>
      <c r="C11" s="423"/>
      <c r="D11" s="423"/>
      <c r="E11" s="489" t="s">
        <v>126</v>
      </c>
      <c r="F11" s="490"/>
      <c r="G11" s="423"/>
      <c r="H11" s="423"/>
      <c r="I11" s="500" t="s">
        <v>58</v>
      </c>
      <c r="J11" s="501"/>
      <c r="K11" s="423"/>
      <c r="L11" s="423"/>
      <c r="M11" s="422"/>
      <c r="N11" s="420"/>
    </row>
    <row r="12" spans="1:14" ht="14.1" customHeight="1">
      <c r="A12" s="418"/>
      <c r="B12" s="421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2"/>
      <c r="N12" s="420"/>
    </row>
    <row r="13" spans="1:14" ht="14.1" customHeight="1">
      <c r="A13" s="418"/>
      <c r="B13" s="421"/>
      <c r="C13" s="407" t="s">
        <v>131</v>
      </c>
      <c r="D13" s="125" t="s">
        <v>132</v>
      </c>
      <c r="E13" s="407" t="s">
        <v>133</v>
      </c>
      <c r="F13" s="407" t="s">
        <v>281</v>
      </c>
      <c r="G13" s="485" t="s">
        <v>135</v>
      </c>
      <c r="H13" s="485"/>
      <c r="I13" s="485" t="s">
        <v>136</v>
      </c>
      <c r="J13" s="485"/>
      <c r="K13" s="407" t="s">
        <v>281</v>
      </c>
      <c r="L13" s="407" t="s">
        <v>137</v>
      </c>
      <c r="M13" s="422"/>
      <c r="N13" s="420"/>
    </row>
    <row r="14" spans="1:14" ht="14.1" customHeight="1">
      <c r="A14" s="418"/>
      <c r="B14" s="421"/>
      <c r="C14" s="437">
        <v>42209</v>
      </c>
      <c r="D14" s="431">
        <v>0.5625</v>
      </c>
      <c r="E14" s="429">
        <v>8</v>
      </c>
      <c r="F14" s="429">
        <v>4</v>
      </c>
      <c r="G14" s="509" t="str">
        <f>E9</f>
        <v>Pumas Seattle BU10</v>
      </c>
      <c r="H14" s="510"/>
      <c r="I14" s="509" t="str">
        <f>E11</f>
        <v>Dragons BU10</v>
      </c>
      <c r="J14" s="509"/>
      <c r="K14" s="430">
        <v>1</v>
      </c>
      <c r="L14" s="430" t="s">
        <v>138</v>
      </c>
      <c r="M14" s="422"/>
      <c r="N14" s="420"/>
    </row>
    <row r="15" spans="1:14" ht="14.1" customHeight="1">
      <c r="A15" s="418"/>
      <c r="B15" s="421"/>
      <c r="C15" s="437">
        <v>42209</v>
      </c>
      <c r="D15" s="431">
        <v>0.61458333333333337</v>
      </c>
      <c r="E15" s="429">
        <v>8</v>
      </c>
      <c r="F15" s="429">
        <v>1</v>
      </c>
      <c r="G15" s="509" t="str">
        <f>I8</f>
        <v>Northwest United FC 05</v>
      </c>
      <c r="H15" s="510"/>
      <c r="I15" s="509" t="str">
        <f>I10</f>
        <v>TC United B'05 - Guzlas</v>
      </c>
      <c r="J15" s="509"/>
      <c r="K15" s="430">
        <v>1</v>
      </c>
      <c r="L15" s="430" t="s">
        <v>139</v>
      </c>
      <c r="M15" s="422"/>
      <c r="N15" s="420"/>
    </row>
    <row r="16" spans="1:14" ht="14.1" customHeight="1">
      <c r="A16" s="418"/>
      <c r="B16" s="421"/>
      <c r="C16" s="437">
        <v>42209</v>
      </c>
      <c r="D16" s="431">
        <v>0.70833333333333337</v>
      </c>
      <c r="E16" s="429">
        <v>9</v>
      </c>
      <c r="F16" s="429">
        <v>0</v>
      </c>
      <c r="G16" s="509" t="str">
        <f>E8</f>
        <v>Kitsap Alliance B06</v>
      </c>
      <c r="H16" s="510"/>
      <c r="I16" s="509" t="str">
        <f>E10</f>
        <v>Wenatchee FC B06 Limon</v>
      </c>
      <c r="J16" s="509"/>
      <c r="K16" s="430">
        <v>2</v>
      </c>
      <c r="L16" s="430" t="s">
        <v>138</v>
      </c>
      <c r="M16" s="422"/>
      <c r="N16" s="420"/>
    </row>
    <row r="17" spans="1:15" ht="14.1" customHeight="1">
      <c r="A17" s="418"/>
      <c r="B17" s="421"/>
      <c r="C17" s="437">
        <v>42209</v>
      </c>
      <c r="D17" s="431">
        <v>0.70833333333333337</v>
      </c>
      <c r="E17" s="429">
        <v>10</v>
      </c>
      <c r="F17" s="429">
        <v>1</v>
      </c>
      <c r="G17" s="509" t="str">
        <f>I9</f>
        <v>KAFC U10 Blue</v>
      </c>
      <c r="H17" s="510"/>
      <c r="I17" s="509" t="str">
        <f>I11</f>
        <v>Wenatchee FC SITIO B05</v>
      </c>
      <c r="J17" s="509"/>
      <c r="K17" s="430">
        <v>5</v>
      </c>
      <c r="L17" s="430" t="s">
        <v>139</v>
      </c>
      <c r="M17" s="422"/>
      <c r="N17" s="420"/>
      <c r="O17" s="449"/>
    </row>
    <row r="18" spans="1:15" ht="6.75" customHeight="1">
      <c r="A18" s="418"/>
      <c r="B18" s="421"/>
      <c r="C18" s="432"/>
      <c r="D18" s="433"/>
      <c r="E18" s="434"/>
      <c r="F18" s="434"/>
      <c r="G18" s="435"/>
      <c r="H18" s="439"/>
      <c r="I18" s="435"/>
      <c r="J18" s="435"/>
      <c r="K18" s="424"/>
      <c r="L18" s="424"/>
      <c r="M18" s="422"/>
      <c r="N18" s="420"/>
    </row>
    <row r="19" spans="1:15" ht="14.1" customHeight="1">
      <c r="A19" s="418"/>
      <c r="B19" s="421"/>
      <c r="C19" s="437">
        <v>42210</v>
      </c>
      <c r="D19" s="431">
        <v>0.44444444444444442</v>
      </c>
      <c r="E19" s="429">
        <v>9</v>
      </c>
      <c r="F19" s="429">
        <v>5</v>
      </c>
      <c r="G19" s="509" t="str">
        <f>I11</f>
        <v>Wenatchee FC SITIO B05</v>
      </c>
      <c r="H19" s="510"/>
      <c r="I19" s="509" t="str">
        <f>I8</f>
        <v>Northwest United FC 05</v>
      </c>
      <c r="J19" s="509"/>
      <c r="K19" s="430">
        <v>0</v>
      </c>
      <c r="L19" s="430" t="s">
        <v>139</v>
      </c>
      <c r="M19" s="422"/>
      <c r="N19" s="420"/>
    </row>
    <row r="20" spans="1:15" ht="6.75" customHeight="1">
      <c r="A20" s="418"/>
      <c r="B20" s="421"/>
      <c r="C20" s="432"/>
      <c r="D20" s="433"/>
      <c r="E20" s="434"/>
      <c r="F20" s="434"/>
      <c r="G20" s="435"/>
      <c r="H20" s="439"/>
      <c r="I20" s="435"/>
      <c r="J20" s="435"/>
      <c r="K20" s="424"/>
      <c r="L20" s="424"/>
      <c r="M20" s="422"/>
      <c r="N20" s="420"/>
    </row>
    <row r="21" spans="1:15" ht="14.1" customHeight="1">
      <c r="A21" s="418"/>
      <c r="B21" s="421"/>
      <c r="C21" s="437">
        <v>42210</v>
      </c>
      <c r="D21" s="431">
        <v>0.57986111111111105</v>
      </c>
      <c r="E21" s="429">
        <v>8</v>
      </c>
      <c r="F21" s="429">
        <v>2</v>
      </c>
      <c r="G21" s="509" t="str">
        <f>I10</f>
        <v>TC United B'05 - Guzlas</v>
      </c>
      <c r="H21" s="510"/>
      <c r="I21" s="509" t="str">
        <f>I11</f>
        <v>Wenatchee FC SITIO B05</v>
      </c>
      <c r="J21" s="509"/>
      <c r="K21" s="430">
        <v>3</v>
      </c>
      <c r="L21" s="430" t="s">
        <v>139</v>
      </c>
      <c r="M21" s="422"/>
      <c r="N21" s="420"/>
    </row>
    <row r="22" spans="1:15" ht="14.1" customHeight="1">
      <c r="A22" s="418"/>
      <c r="B22" s="421"/>
      <c r="C22" s="437">
        <v>42210</v>
      </c>
      <c r="D22" s="431">
        <v>0.625</v>
      </c>
      <c r="E22" s="429">
        <v>8</v>
      </c>
      <c r="F22" s="429">
        <v>3</v>
      </c>
      <c r="G22" s="509" t="str">
        <f>I8</f>
        <v>Northwest United FC 05</v>
      </c>
      <c r="H22" s="510"/>
      <c r="I22" s="509" t="str">
        <f>I9</f>
        <v>KAFC U10 Blue</v>
      </c>
      <c r="J22" s="509"/>
      <c r="K22" s="430">
        <v>1</v>
      </c>
      <c r="L22" s="430" t="s">
        <v>139</v>
      </c>
      <c r="M22" s="422"/>
      <c r="N22" s="420"/>
    </row>
    <row r="23" spans="1:15" ht="14.1" customHeight="1">
      <c r="A23" s="418"/>
      <c r="B23" s="421"/>
      <c r="C23" s="437">
        <v>42210</v>
      </c>
      <c r="D23" s="431">
        <v>0.625</v>
      </c>
      <c r="E23" s="429">
        <v>9</v>
      </c>
      <c r="F23" s="429">
        <v>2</v>
      </c>
      <c r="G23" s="509" t="str">
        <f>E10</f>
        <v>Wenatchee FC B06 Limon</v>
      </c>
      <c r="H23" s="510"/>
      <c r="I23" s="509" t="str">
        <f>E11</f>
        <v>Dragons BU10</v>
      </c>
      <c r="J23" s="509"/>
      <c r="K23" s="430">
        <v>0</v>
      </c>
      <c r="L23" s="430" t="s">
        <v>138</v>
      </c>
      <c r="M23" s="422"/>
      <c r="N23" s="420"/>
    </row>
    <row r="24" spans="1:15" ht="14.1" customHeight="1">
      <c r="A24" s="418"/>
      <c r="B24" s="421"/>
      <c r="C24" s="437">
        <v>42210</v>
      </c>
      <c r="D24" s="431">
        <v>0.67013888888888884</v>
      </c>
      <c r="E24" s="429">
        <v>8</v>
      </c>
      <c r="F24" s="429">
        <v>0</v>
      </c>
      <c r="G24" s="509" t="str">
        <f>E8</f>
        <v>Kitsap Alliance B06</v>
      </c>
      <c r="H24" s="510"/>
      <c r="I24" s="509" t="str">
        <f>E9</f>
        <v>Pumas Seattle BU10</v>
      </c>
      <c r="J24" s="509"/>
      <c r="K24" s="430">
        <v>4</v>
      </c>
      <c r="L24" s="430" t="s">
        <v>138</v>
      </c>
      <c r="M24" s="422"/>
      <c r="N24" s="420"/>
    </row>
    <row r="25" spans="1:15" ht="14.1" customHeight="1">
      <c r="A25" s="418"/>
      <c r="B25" s="421"/>
      <c r="C25" s="437">
        <v>42210</v>
      </c>
      <c r="D25" s="415">
        <v>0.78125</v>
      </c>
      <c r="E25" s="429">
        <v>8</v>
      </c>
      <c r="F25" s="429">
        <v>0</v>
      </c>
      <c r="G25" s="509" t="str">
        <f>I9</f>
        <v>KAFC U10 Blue</v>
      </c>
      <c r="H25" s="510"/>
      <c r="I25" s="509" t="str">
        <f>I10</f>
        <v>TC United B'05 - Guzlas</v>
      </c>
      <c r="J25" s="509"/>
      <c r="K25" s="466" t="s">
        <v>319</v>
      </c>
      <c r="L25" s="430" t="s">
        <v>139</v>
      </c>
      <c r="M25" s="422"/>
      <c r="N25" s="420"/>
    </row>
    <row r="26" spans="1:15" ht="6.75" customHeight="1">
      <c r="A26" s="418"/>
      <c r="B26" s="421"/>
      <c r="C26" s="432"/>
      <c r="D26" s="433"/>
      <c r="E26" s="434"/>
      <c r="F26" s="434"/>
      <c r="G26" s="435"/>
      <c r="H26" s="439"/>
      <c r="I26" s="435"/>
      <c r="J26" s="435"/>
      <c r="K26" s="424"/>
      <c r="L26" s="424"/>
      <c r="M26" s="422"/>
      <c r="N26" s="420"/>
    </row>
    <row r="27" spans="1:15" ht="14.1" customHeight="1">
      <c r="A27" s="418"/>
      <c r="B27" s="421"/>
      <c r="C27" s="437">
        <v>42211</v>
      </c>
      <c r="D27" s="431">
        <v>0.39930555555555558</v>
      </c>
      <c r="E27" s="429">
        <v>8</v>
      </c>
      <c r="F27" s="429">
        <v>2</v>
      </c>
      <c r="G27" s="509" t="str">
        <f>E11</f>
        <v>Dragons BU10</v>
      </c>
      <c r="H27" s="510"/>
      <c r="I27" s="509" t="str">
        <f>E8</f>
        <v>Kitsap Alliance B06</v>
      </c>
      <c r="J27" s="509"/>
      <c r="K27" s="430">
        <v>3</v>
      </c>
      <c r="L27" s="430" t="s">
        <v>138</v>
      </c>
      <c r="M27" s="422"/>
      <c r="N27" s="420"/>
    </row>
    <row r="28" spans="1:15" ht="14.1" customHeight="1">
      <c r="A28" s="418"/>
      <c r="B28" s="421"/>
      <c r="C28" s="437">
        <v>42211</v>
      </c>
      <c r="D28" s="431">
        <v>0.39930555555555558</v>
      </c>
      <c r="E28" s="429">
        <v>9</v>
      </c>
      <c r="F28" s="429">
        <v>2</v>
      </c>
      <c r="G28" s="509" t="str">
        <f>E9</f>
        <v>Pumas Seattle BU10</v>
      </c>
      <c r="H28" s="510"/>
      <c r="I28" s="509" t="str">
        <f>E10</f>
        <v>Wenatchee FC B06 Limon</v>
      </c>
      <c r="J28" s="509"/>
      <c r="K28" s="430">
        <v>1</v>
      </c>
      <c r="L28" s="430" t="s">
        <v>138</v>
      </c>
      <c r="M28" s="422"/>
      <c r="N28" s="420"/>
    </row>
    <row r="29" spans="1:15" ht="6.75" customHeight="1">
      <c r="A29" s="418"/>
      <c r="B29" s="421"/>
      <c r="C29" s="432"/>
      <c r="D29" s="433"/>
      <c r="E29" s="434"/>
      <c r="F29" s="434"/>
      <c r="G29" s="435"/>
      <c r="H29" s="436"/>
      <c r="I29" s="435"/>
      <c r="J29" s="435"/>
      <c r="K29" s="424"/>
      <c r="L29" s="424"/>
      <c r="M29" s="422"/>
      <c r="N29" s="420"/>
    </row>
    <row r="30" spans="1:15" ht="14.1" customHeight="1">
      <c r="A30" s="418"/>
      <c r="B30" s="421"/>
      <c r="C30" s="437">
        <v>42211</v>
      </c>
      <c r="D30" s="431">
        <v>0.59722222222222221</v>
      </c>
      <c r="E30" s="429">
        <v>8</v>
      </c>
      <c r="F30" s="429"/>
      <c r="G30" s="516" t="s">
        <v>140</v>
      </c>
      <c r="H30" s="510"/>
      <c r="I30" s="516" t="s">
        <v>141</v>
      </c>
      <c r="J30" s="516"/>
      <c r="K30" s="440"/>
      <c r="L30" s="430" t="s">
        <v>142</v>
      </c>
      <c r="M30" s="422"/>
      <c r="N30" s="420"/>
    </row>
    <row r="31" spans="1:15" ht="14.1" customHeight="1">
      <c r="A31" s="418"/>
      <c r="B31" s="421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2"/>
      <c r="N31" s="420"/>
    </row>
    <row r="32" spans="1:15" ht="14.1" customHeight="1">
      <c r="A32" s="418"/>
      <c r="B32" s="421"/>
      <c r="C32" s="423"/>
      <c r="D32" s="495" t="s">
        <v>143</v>
      </c>
      <c r="E32" s="496"/>
      <c r="F32" s="148" t="s">
        <v>144</v>
      </c>
      <c r="G32" s="149" t="s">
        <v>145</v>
      </c>
      <c r="H32" s="148" t="s">
        <v>146</v>
      </c>
      <c r="I32" s="149" t="s">
        <v>147</v>
      </c>
      <c r="J32" s="148" t="s">
        <v>148</v>
      </c>
      <c r="K32" s="149" t="s">
        <v>149</v>
      </c>
      <c r="L32" s="423"/>
      <c r="M32" s="422"/>
      <c r="N32" s="420"/>
    </row>
    <row r="33" spans="1:14" ht="14.1" customHeight="1">
      <c r="A33" s="418"/>
      <c r="B33" s="421"/>
      <c r="C33" s="423"/>
      <c r="D33" s="512" t="str">
        <f>E8</f>
        <v>Kitsap Alliance B06</v>
      </c>
      <c r="E33" s="513"/>
      <c r="F33" s="441">
        <v>0</v>
      </c>
      <c r="G33" s="441">
        <v>0</v>
      </c>
      <c r="H33" s="441">
        <v>9</v>
      </c>
      <c r="I33" s="441"/>
      <c r="J33" s="441"/>
      <c r="K33" s="441">
        <v>9</v>
      </c>
      <c r="L33" s="423"/>
      <c r="M33" s="422"/>
      <c r="N33" s="420"/>
    </row>
    <row r="34" spans="1:14" ht="14.1" customHeight="1">
      <c r="A34" s="418"/>
      <c r="B34" s="421"/>
      <c r="C34" s="423"/>
      <c r="D34" s="512" t="str">
        <f>E9</f>
        <v>Pumas Seattle BU10</v>
      </c>
      <c r="E34" s="513"/>
      <c r="F34" s="441">
        <v>9</v>
      </c>
      <c r="G34" s="441">
        <v>10</v>
      </c>
      <c r="H34" s="441">
        <v>8</v>
      </c>
      <c r="I34" s="441"/>
      <c r="J34" s="441"/>
      <c r="K34" s="441">
        <v>27</v>
      </c>
      <c r="L34" s="423"/>
      <c r="M34" s="422"/>
      <c r="N34" s="420"/>
    </row>
    <row r="35" spans="1:14" ht="14.1" customHeight="1">
      <c r="A35" s="418"/>
      <c r="B35" s="421"/>
      <c r="C35" s="423"/>
      <c r="D35" s="512" t="str">
        <f>E10</f>
        <v>Wenatchee FC B06 Limon</v>
      </c>
      <c r="E35" s="513"/>
      <c r="F35" s="441">
        <v>9</v>
      </c>
      <c r="G35" s="441">
        <v>9</v>
      </c>
      <c r="H35" s="441">
        <v>1</v>
      </c>
      <c r="I35" s="441"/>
      <c r="J35" s="441"/>
      <c r="K35" s="441">
        <v>19</v>
      </c>
      <c r="L35" s="423"/>
      <c r="M35" s="422"/>
      <c r="N35" s="420"/>
    </row>
    <row r="36" spans="1:14" ht="14.1" customHeight="1">
      <c r="A36" s="418"/>
      <c r="B36" s="421"/>
      <c r="C36" s="423"/>
      <c r="D36" s="512" t="str">
        <f>E11</f>
        <v>Dragons BU10</v>
      </c>
      <c r="E36" s="513"/>
      <c r="F36" s="441">
        <v>1</v>
      </c>
      <c r="G36" s="441">
        <v>0</v>
      </c>
      <c r="H36" s="441">
        <v>2</v>
      </c>
      <c r="I36" s="441"/>
      <c r="J36" s="441"/>
      <c r="K36" s="441">
        <v>3</v>
      </c>
      <c r="L36" s="423"/>
      <c r="M36" s="422"/>
      <c r="N36" s="420"/>
    </row>
    <row r="37" spans="1:14" ht="6.75" customHeight="1">
      <c r="A37" s="418"/>
      <c r="B37" s="421"/>
      <c r="C37" s="423"/>
      <c r="D37" s="439"/>
      <c r="E37" s="439"/>
      <c r="F37" s="425"/>
      <c r="G37" s="425"/>
      <c r="H37" s="425"/>
      <c r="I37" s="425"/>
      <c r="J37" s="425"/>
      <c r="K37" s="425"/>
      <c r="L37" s="423"/>
      <c r="M37" s="422"/>
      <c r="N37" s="420"/>
    </row>
    <row r="38" spans="1:14" ht="14.1" customHeight="1">
      <c r="A38" s="418"/>
      <c r="B38" s="421"/>
      <c r="C38" s="423"/>
      <c r="D38" s="495" t="s">
        <v>57</v>
      </c>
      <c r="E38" s="496"/>
      <c r="F38" s="148" t="s">
        <v>144</v>
      </c>
      <c r="G38" s="149" t="s">
        <v>145</v>
      </c>
      <c r="H38" s="148" t="s">
        <v>146</v>
      </c>
      <c r="I38" s="149" t="s">
        <v>147</v>
      </c>
      <c r="J38" s="148" t="s">
        <v>148</v>
      </c>
      <c r="K38" s="149" t="s">
        <v>149</v>
      </c>
      <c r="L38" s="423"/>
      <c r="M38" s="422"/>
      <c r="N38" s="420"/>
    </row>
    <row r="39" spans="1:14" ht="14.1" customHeight="1">
      <c r="A39" s="418"/>
      <c r="B39" s="421"/>
      <c r="C39" s="423"/>
      <c r="D39" s="512" t="str">
        <f>I8</f>
        <v>Northwest United FC 05</v>
      </c>
      <c r="E39" s="513"/>
      <c r="F39" s="441">
        <v>4</v>
      </c>
      <c r="G39" s="441">
        <v>0</v>
      </c>
      <c r="H39" s="441">
        <v>9</v>
      </c>
      <c r="I39" s="441"/>
      <c r="J39" s="441"/>
      <c r="K39" s="441">
        <v>13</v>
      </c>
      <c r="L39" s="423"/>
      <c r="M39" s="422"/>
      <c r="N39" s="420"/>
    </row>
    <row r="40" spans="1:14" ht="14.1" customHeight="1">
      <c r="A40" s="418"/>
      <c r="B40" s="421"/>
      <c r="C40" s="423"/>
      <c r="D40" s="512" t="str">
        <f>I9</f>
        <v>KAFC U10 Blue</v>
      </c>
      <c r="E40" s="513"/>
      <c r="F40" s="441">
        <v>1</v>
      </c>
      <c r="G40" s="441">
        <v>1</v>
      </c>
      <c r="H40" s="441">
        <v>0</v>
      </c>
      <c r="I40" s="441"/>
      <c r="J40" s="441"/>
      <c r="K40" s="441">
        <v>2</v>
      </c>
      <c r="L40" s="423"/>
      <c r="M40" s="422"/>
      <c r="N40" s="420"/>
    </row>
    <row r="41" spans="1:14" ht="14.1" customHeight="1">
      <c r="A41" s="418"/>
      <c r="B41" s="421"/>
      <c r="C41" s="423"/>
      <c r="D41" s="512" t="str">
        <f>I10</f>
        <v>TC United B'05 - Guzlas</v>
      </c>
      <c r="E41" s="513"/>
      <c r="F41" s="441">
        <v>4</v>
      </c>
      <c r="G41" s="441">
        <v>2</v>
      </c>
      <c r="H41" s="441">
        <v>10</v>
      </c>
      <c r="I41" s="441"/>
      <c r="J41" s="441"/>
      <c r="K41" s="441">
        <v>16</v>
      </c>
      <c r="L41" s="423"/>
      <c r="M41" s="422"/>
      <c r="N41" s="420"/>
    </row>
    <row r="42" spans="1:14" ht="14.1" customHeight="1">
      <c r="A42" s="418"/>
      <c r="B42" s="421"/>
      <c r="C42" s="423"/>
      <c r="D42" s="512" t="str">
        <f>I11</f>
        <v>Wenatchee FC SITIO B05</v>
      </c>
      <c r="E42" s="513"/>
      <c r="F42" s="441">
        <v>9</v>
      </c>
      <c r="G42" s="441">
        <v>10</v>
      </c>
      <c r="H42" s="441">
        <v>9</v>
      </c>
      <c r="I42" s="441"/>
      <c r="J42" s="441"/>
      <c r="K42" s="441">
        <v>29</v>
      </c>
      <c r="L42" s="423"/>
      <c r="M42" s="422"/>
      <c r="N42" s="420"/>
    </row>
    <row r="43" spans="1:14" ht="14.1" customHeight="1">
      <c r="A43" s="418"/>
      <c r="B43" s="421"/>
      <c r="C43" s="423"/>
      <c r="D43" s="423"/>
      <c r="E43" s="423"/>
      <c r="F43" s="423"/>
      <c r="G43" s="423"/>
      <c r="H43" s="423"/>
      <c r="I43" s="423"/>
      <c r="J43" s="423"/>
      <c r="K43" s="423"/>
      <c r="L43" s="423"/>
      <c r="M43" s="422"/>
      <c r="N43" s="420"/>
    </row>
    <row r="44" spans="1:14" ht="14.1" customHeight="1">
      <c r="A44" s="418"/>
      <c r="B44" s="421"/>
      <c r="C44" s="442"/>
      <c r="D44" s="153" t="s">
        <v>142</v>
      </c>
      <c r="E44" s="423"/>
      <c r="F44" s="423"/>
      <c r="G44" s="423"/>
      <c r="H44" s="423"/>
      <c r="I44" s="423"/>
      <c r="J44" s="423"/>
      <c r="K44" s="423"/>
      <c r="L44" s="423"/>
      <c r="M44" s="422"/>
      <c r="N44" s="420"/>
    </row>
    <row r="45" spans="1:14" ht="14.1" customHeight="1">
      <c r="A45" s="418"/>
      <c r="B45" s="421"/>
      <c r="C45" s="442"/>
      <c r="D45" s="443"/>
      <c r="E45" s="514" t="s">
        <v>339</v>
      </c>
      <c r="F45" s="515"/>
      <c r="G45" s="515"/>
      <c r="H45" s="515"/>
      <c r="I45" s="515"/>
      <c r="J45" s="515"/>
      <c r="K45" s="515"/>
      <c r="L45" s="423"/>
      <c r="M45" s="422"/>
      <c r="N45" s="420"/>
    </row>
    <row r="46" spans="1:14">
      <c r="A46" s="418"/>
      <c r="B46" s="421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2"/>
      <c r="N46" s="420"/>
    </row>
    <row r="47" spans="1:14">
      <c r="A47" s="418"/>
      <c r="B47" s="421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2"/>
      <c r="N47" s="420"/>
    </row>
    <row r="48" spans="1:14">
      <c r="A48" s="418"/>
      <c r="B48" s="421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2"/>
      <c r="N48" s="420"/>
    </row>
    <row r="49" spans="1:14">
      <c r="A49" s="418"/>
      <c r="B49" s="421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2"/>
      <c r="N49" s="420"/>
    </row>
    <row r="50" spans="1:14">
      <c r="A50" s="418"/>
      <c r="B50" s="421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2"/>
      <c r="N50" s="420"/>
    </row>
    <row r="51" spans="1:14">
      <c r="A51" s="418"/>
      <c r="B51" s="421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2"/>
      <c r="N51" s="420"/>
    </row>
    <row r="52" spans="1:14">
      <c r="A52" s="418"/>
      <c r="B52" s="421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2"/>
      <c r="N52" s="420"/>
    </row>
    <row r="53" spans="1:14">
      <c r="A53" s="418"/>
      <c r="B53" s="421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2"/>
      <c r="N53" s="420"/>
    </row>
    <row r="54" spans="1:14">
      <c r="A54" s="418"/>
      <c r="B54" s="421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2"/>
      <c r="N54" s="420"/>
    </row>
    <row r="55" spans="1:14">
      <c r="A55" s="418"/>
      <c r="B55" s="421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2"/>
      <c r="N55" s="420"/>
    </row>
    <row r="56" spans="1:14">
      <c r="A56" s="418"/>
      <c r="B56" s="421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2"/>
      <c r="N56" s="420"/>
    </row>
    <row r="57" spans="1:14">
      <c r="A57" s="418"/>
      <c r="B57" s="421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2"/>
      <c r="N57" s="420"/>
    </row>
    <row r="58" spans="1:14">
      <c r="A58" s="418"/>
      <c r="B58" s="421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2"/>
      <c r="N58" s="420"/>
    </row>
    <row r="59" spans="1:14">
      <c r="A59" s="418"/>
      <c r="B59" s="421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2"/>
      <c r="N59" s="420"/>
    </row>
    <row r="60" spans="1:14">
      <c r="A60" s="418"/>
      <c r="B60" s="421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2"/>
      <c r="N60" s="420"/>
    </row>
    <row r="61" spans="1:14">
      <c r="A61" s="418"/>
      <c r="B61" s="421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2"/>
      <c r="N61" s="420"/>
    </row>
    <row r="62" spans="1:14">
      <c r="A62" s="418"/>
      <c r="B62" s="421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2"/>
      <c r="N62" s="420"/>
    </row>
    <row r="63" spans="1:14">
      <c r="A63" s="418"/>
      <c r="B63" s="421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2"/>
      <c r="N63" s="420"/>
    </row>
    <row r="64" spans="1:14">
      <c r="A64" s="418"/>
      <c r="B64" s="421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2"/>
      <c r="N64" s="420"/>
    </row>
    <row r="65" spans="1:14">
      <c r="A65" s="418"/>
      <c r="B65" s="421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2"/>
      <c r="N65" s="420"/>
    </row>
    <row r="66" spans="1:14">
      <c r="A66" s="418"/>
      <c r="B66" s="421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2"/>
      <c r="N66" s="420"/>
    </row>
    <row r="67" spans="1:14">
      <c r="A67" s="418"/>
      <c r="B67" s="421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2"/>
      <c r="N67" s="420"/>
    </row>
    <row r="68" spans="1:14">
      <c r="A68" s="418"/>
      <c r="B68" s="421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2"/>
      <c r="N68" s="420"/>
    </row>
    <row r="69" spans="1:14">
      <c r="A69" s="418"/>
      <c r="B69" s="421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2"/>
      <c r="N69" s="420"/>
    </row>
    <row r="70" spans="1:14">
      <c r="A70" s="418"/>
      <c r="B70" s="421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2"/>
      <c r="N70" s="420"/>
    </row>
    <row r="71" spans="1:14">
      <c r="A71" s="418"/>
      <c r="B71" s="421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2"/>
      <c r="N71" s="420"/>
    </row>
    <row r="72" spans="1:14" ht="13.5" thickBot="1">
      <c r="A72" s="418"/>
      <c r="B72" s="444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6"/>
      <c r="N72" s="420"/>
    </row>
    <row r="73" spans="1:14" ht="29.1" customHeight="1" thickTop="1" thickBot="1">
      <c r="A73" s="447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48"/>
    </row>
    <row r="74" spans="1:14" ht="13.5" thickTop="1"/>
  </sheetData>
  <mergeCells count="51">
    <mergeCell ref="I30:J30"/>
    <mergeCell ref="D32:E32"/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  <mergeCell ref="D33:E33"/>
    <mergeCell ref="I24:J24"/>
    <mergeCell ref="G22:H22"/>
    <mergeCell ref="I22:J22"/>
    <mergeCell ref="G23:H23"/>
    <mergeCell ref="I23:J23"/>
    <mergeCell ref="G28:H28"/>
    <mergeCell ref="I28:J28"/>
    <mergeCell ref="G30:H30"/>
    <mergeCell ref="G16:H16"/>
    <mergeCell ref="I16:J16"/>
    <mergeCell ref="G17:H17"/>
    <mergeCell ref="I17:J17"/>
    <mergeCell ref="G19:H19"/>
    <mergeCell ref="I19:J19"/>
    <mergeCell ref="G21:H21"/>
    <mergeCell ref="I21:J21"/>
    <mergeCell ref="G27:H27"/>
    <mergeCell ref="I27:J27"/>
    <mergeCell ref="G25:H25"/>
    <mergeCell ref="I25:J25"/>
    <mergeCell ref="G24:H24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F1:L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GridLines="0" topLeftCell="A7" workbookViewId="0">
      <selection activeCell="E45" sqref="E45:K45"/>
    </sheetView>
  </sheetViews>
  <sheetFormatPr defaultColWidth="8.85546875" defaultRowHeight="12.75"/>
  <cols>
    <col min="1" max="2" width="4.85546875" style="417" customWidth="1"/>
    <col min="3" max="12" width="10" style="417" customWidth="1"/>
    <col min="13" max="14" width="4.85546875" style="417" customWidth="1"/>
    <col min="15" max="15" width="26.85546875" style="417" customWidth="1"/>
    <col min="16" max="16384" width="8.85546875" style="417"/>
  </cols>
  <sheetData>
    <row r="1" spans="1:14" ht="29.1" customHeight="1" thickTop="1">
      <c r="A1" s="94"/>
      <c r="B1" s="95"/>
      <c r="C1" s="95"/>
      <c r="D1" s="95"/>
      <c r="E1" s="95"/>
      <c r="F1" s="471" t="s">
        <v>285</v>
      </c>
      <c r="G1" s="505"/>
      <c r="H1" s="505"/>
      <c r="I1" s="505"/>
      <c r="J1" s="505"/>
      <c r="K1" s="505"/>
      <c r="L1" s="505"/>
      <c r="M1" s="452"/>
      <c r="N1" s="416"/>
    </row>
    <row r="2" spans="1:14" ht="192.95" customHeight="1" thickBot="1">
      <c r="A2" s="418"/>
      <c r="B2" s="419"/>
      <c r="C2" s="419"/>
      <c r="D2" s="419"/>
      <c r="E2" s="419"/>
      <c r="F2" s="506"/>
      <c r="G2" s="506"/>
      <c r="H2" s="506"/>
      <c r="I2" s="506"/>
      <c r="J2" s="506"/>
      <c r="K2" s="506"/>
      <c r="L2" s="506"/>
      <c r="M2" s="101"/>
      <c r="N2" s="420"/>
    </row>
    <row r="3" spans="1:14" ht="15" customHeight="1" thickTop="1">
      <c r="A3" s="418"/>
      <c r="B3" s="421"/>
      <c r="C3" s="507" t="s">
        <v>287</v>
      </c>
      <c r="D3" s="507"/>
      <c r="E3" s="507"/>
      <c r="F3" s="507"/>
      <c r="G3" s="507"/>
      <c r="H3" s="507"/>
      <c r="I3" s="507"/>
      <c r="J3" s="507"/>
      <c r="K3" s="507"/>
      <c r="L3" s="507"/>
      <c r="M3" s="422"/>
      <c r="N3" s="420"/>
    </row>
    <row r="4" spans="1:14" ht="15" customHeight="1">
      <c r="A4" s="418"/>
      <c r="B4" s="421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422"/>
      <c r="N4" s="420"/>
    </row>
    <row r="5" spans="1:14" ht="15" customHeight="1">
      <c r="A5" s="418"/>
      <c r="B5" s="421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422"/>
      <c r="N5" s="420"/>
    </row>
    <row r="6" spans="1:14" ht="14.1" customHeight="1">
      <c r="A6" s="418"/>
      <c r="B6" s="421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2"/>
      <c r="N6" s="420"/>
    </row>
    <row r="7" spans="1:14" ht="18" customHeight="1">
      <c r="A7" s="418"/>
      <c r="B7" s="421"/>
      <c r="C7" s="423"/>
      <c r="D7" s="423"/>
      <c r="E7" s="487" t="s">
        <v>46</v>
      </c>
      <c r="F7" s="488"/>
      <c r="G7" s="423"/>
      <c r="H7" s="423"/>
      <c r="I7" s="487" t="s">
        <v>23</v>
      </c>
      <c r="J7" s="488"/>
      <c r="K7" s="423"/>
      <c r="L7" s="423"/>
      <c r="M7" s="422"/>
      <c r="N7" s="420"/>
    </row>
    <row r="8" spans="1:14" ht="14.1" customHeight="1">
      <c r="A8" s="418"/>
      <c r="B8" s="421"/>
      <c r="C8" s="423"/>
      <c r="D8" s="423"/>
      <c r="E8" s="517" t="s">
        <v>238</v>
      </c>
      <c r="F8" s="518"/>
      <c r="G8" s="423"/>
      <c r="H8" s="423"/>
      <c r="I8" s="517" t="s">
        <v>247</v>
      </c>
      <c r="J8" s="518"/>
      <c r="K8" s="423"/>
      <c r="L8" s="423"/>
      <c r="M8" s="422"/>
      <c r="N8" s="420"/>
    </row>
    <row r="9" spans="1:14" ht="14.1" customHeight="1">
      <c r="A9" s="418"/>
      <c r="B9" s="421"/>
      <c r="C9" s="423"/>
      <c r="D9" s="423"/>
      <c r="E9" s="517" t="s">
        <v>240</v>
      </c>
      <c r="F9" s="518"/>
      <c r="G9" s="423"/>
      <c r="H9" s="423"/>
      <c r="I9" s="517" t="s">
        <v>246</v>
      </c>
      <c r="J9" s="518"/>
      <c r="K9" s="423"/>
      <c r="L9" s="423"/>
      <c r="M9" s="422"/>
      <c r="N9" s="420"/>
    </row>
    <row r="10" spans="1:14" ht="14.1" customHeight="1">
      <c r="A10" s="418"/>
      <c r="B10" s="421"/>
      <c r="C10" s="423"/>
      <c r="D10" s="423"/>
      <c r="E10" s="517" t="s">
        <v>242</v>
      </c>
      <c r="F10" s="518"/>
      <c r="G10" s="423"/>
      <c r="H10" s="423"/>
      <c r="I10" s="517" t="s">
        <v>243</v>
      </c>
      <c r="J10" s="518"/>
      <c r="K10" s="423"/>
      <c r="L10" s="423"/>
      <c r="M10" s="422"/>
      <c r="N10" s="420"/>
    </row>
    <row r="11" spans="1:14" ht="14.1" customHeight="1">
      <c r="A11" s="418"/>
      <c r="B11" s="421"/>
      <c r="C11" s="423"/>
      <c r="D11" s="423"/>
      <c r="E11" s="517" t="s">
        <v>122</v>
      </c>
      <c r="F11" s="518"/>
      <c r="G11" s="423"/>
      <c r="H11" s="423"/>
      <c r="I11" s="517" t="s">
        <v>162</v>
      </c>
      <c r="J11" s="518"/>
      <c r="K11" s="423"/>
      <c r="L11" s="423"/>
      <c r="M11" s="422"/>
      <c r="N11" s="420"/>
    </row>
    <row r="12" spans="1:14" ht="14.1" customHeight="1">
      <c r="A12" s="418"/>
      <c r="B12" s="421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2"/>
      <c r="N12" s="420"/>
    </row>
    <row r="13" spans="1:14" ht="14.1" customHeight="1">
      <c r="A13" s="418"/>
      <c r="B13" s="421"/>
      <c r="C13" s="453" t="s">
        <v>131</v>
      </c>
      <c r="D13" s="125" t="s">
        <v>132</v>
      </c>
      <c r="E13" s="453" t="s">
        <v>133</v>
      </c>
      <c r="F13" s="453" t="s">
        <v>43</v>
      </c>
      <c r="G13" s="485" t="s">
        <v>135</v>
      </c>
      <c r="H13" s="485"/>
      <c r="I13" s="485" t="s">
        <v>136</v>
      </c>
      <c r="J13" s="485"/>
      <c r="K13" s="453" t="s">
        <v>43</v>
      </c>
      <c r="L13" s="453" t="s">
        <v>137</v>
      </c>
      <c r="M13" s="422"/>
      <c r="N13" s="420"/>
    </row>
    <row r="14" spans="1:14" ht="14.1" customHeight="1">
      <c r="A14" s="418"/>
      <c r="B14" s="421"/>
      <c r="C14" s="437">
        <v>42209</v>
      </c>
      <c r="D14" s="454">
        <v>0.66319444444444442</v>
      </c>
      <c r="E14" s="455">
        <v>9</v>
      </c>
      <c r="F14" s="429">
        <v>2</v>
      </c>
      <c r="G14" s="509" t="str">
        <f>I8</f>
        <v>Pumas Seattle BU11</v>
      </c>
      <c r="H14" s="510"/>
      <c r="I14" s="509" t="str">
        <f>I9</f>
        <v>Port Moody Euro Pro '05</v>
      </c>
      <c r="J14" s="509"/>
      <c r="K14" s="430">
        <v>8</v>
      </c>
      <c r="L14" s="430" t="s">
        <v>139</v>
      </c>
      <c r="M14" s="422"/>
      <c r="N14" s="420"/>
    </row>
    <row r="15" spans="1:14" ht="14.1" customHeight="1">
      <c r="A15" s="418"/>
      <c r="B15" s="421"/>
      <c r="C15" s="437">
        <v>42209</v>
      </c>
      <c r="D15" s="454">
        <v>0.66319444444444442</v>
      </c>
      <c r="E15" s="455">
        <v>10</v>
      </c>
      <c r="F15" s="429">
        <v>1</v>
      </c>
      <c r="G15" s="509" t="str">
        <f>E8</f>
        <v>Dragons FC BU11</v>
      </c>
      <c r="H15" s="510"/>
      <c r="I15" s="509" t="str">
        <f>E9</f>
        <v>FWFC B04 Blue</v>
      </c>
      <c r="J15" s="509"/>
      <c r="K15" s="430">
        <v>1</v>
      </c>
      <c r="L15" s="430" t="s">
        <v>138</v>
      </c>
      <c r="M15" s="422"/>
      <c r="N15" s="420"/>
    </row>
    <row r="16" spans="1:14" ht="14.1" customHeight="1">
      <c r="A16" s="418"/>
      <c r="B16" s="421"/>
      <c r="C16" s="437">
        <v>42209</v>
      </c>
      <c r="D16" s="454">
        <v>0.75347222222222221</v>
      </c>
      <c r="E16" s="455">
        <v>10</v>
      </c>
      <c r="F16" s="429">
        <v>3</v>
      </c>
      <c r="G16" s="509" t="str">
        <f>E10</f>
        <v>Kent City FC B04 Red</v>
      </c>
      <c r="H16" s="510"/>
      <c r="I16" s="509" t="str">
        <f>E11</f>
        <v>RPSC Coras 04/05</v>
      </c>
      <c r="J16" s="509"/>
      <c r="K16" s="430">
        <v>0</v>
      </c>
      <c r="L16" s="430" t="s">
        <v>138</v>
      </c>
      <c r="M16" s="422"/>
      <c r="N16" s="420"/>
    </row>
    <row r="17" spans="1:15" ht="6.75" customHeight="1">
      <c r="A17" s="418"/>
      <c r="B17" s="421"/>
      <c r="C17" s="432"/>
      <c r="D17" s="433"/>
      <c r="E17" s="434"/>
      <c r="F17" s="434"/>
      <c r="G17" s="435"/>
      <c r="H17" s="439"/>
      <c r="I17" s="435"/>
      <c r="J17" s="435"/>
      <c r="K17" s="424"/>
      <c r="L17" s="424"/>
      <c r="M17" s="422"/>
      <c r="N17" s="420"/>
    </row>
    <row r="18" spans="1:15" ht="14.1" customHeight="1">
      <c r="A18" s="418"/>
      <c r="B18" s="421"/>
      <c r="C18" s="456">
        <v>42210</v>
      </c>
      <c r="D18" s="454">
        <v>0.39930555555555558</v>
      </c>
      <c r="E18" s="455">
        <v>8</v>
      </c>
      <c r="F18" s="429">
        <v>6</v>
      </c>
      <c r="G18" s="509" t="str">
        <f>I10</f>
        <v>Kitsap Alliance FC B04A</v>
      </c>
      <c r="H18" s="510"/>
      <c r="I18" s="509" t="str">
        <f>I11</f>
        <v>WVU Quincy United 04</v>
      </c>
      <c r="J18" s="509"/>
      <c r="K18" s="430">
        <v>2</v>
      </c>
      <c r="L18" s="430" t="s">
        <v>139</v>
      </c>
      <c r="M18" s="422"/>
      <c r="N18" s="420"/>
    </row>
    <row r="19" spans="1:15" ht="6.75" customHeight="1">
      <c r="A19" s="418"/>
      <c r="B19" s="421"/>
      <c r="C19" s="432"/>
      <c r="D19" s="433"/>
      <c r="E19" s="434"/>
      <c r="F19" s="434"/>
      <c r="G19" s="435"/>
      <c r="H19" s="436"/>
      <c r="I19" s="435"/>
      <c r="J19" s="435"/>
      <c r="K19" s="424"/>
      <c r="L19" s="424"/>
      <c r="M19" s="422"/>
      <c r="N19" s="420"/>
    </row>
    <row r="20" spans="1:15" ht="14.1" customHeight="1">
      <c r="A20" s="418"/>
      <c r="B20" s="421"/>
      <c r="C20" s="456">
        <v>42210</v>
      </c>
      <c r="D20" s="454">
        <v>0.48958333333333331</v>
      </c>
      <c r="E20" s="455">
        <v>8</v>
      </c>
      <c r="F20" s="429">
        <v>0</v>
      </c>
      <c r="G20" s="509" t="str">
        <f>E8</f>
        <v>Dragons FC BU11</v>
      </c>
      <c r="H20" s="510"/>
      <c r="I20" s="509" t="str">
        <f>E10</f>
        <v>Kent City FC B04 Red</v>
      </c>
      <c r="J20" s="509"/>
      <c r="K20" s="430">
        <v>7</v>
      </c>
      <c r="L20" s="430" t="s">
        <v>138</v>
      </c>
      <c r="M20" s="422"/>
      <c r="N20" s="420"/>
    </row>
    <row r="21" spans="1:15" ht="14.1" customHeight="1">
      <c r="A21" s="418"/>
      <c r="B21" s="421"/>
      <c r="C21" s="456">
        <v>42210</v>
      </c>
      <c r="D21" s="454">
        <v>0.53472222222222221</v>
      </c>
      <c r="E21" s="455">
        <v>8</v>
      </c>
      <c r="F21" s="429">
        <v>2</v>
      </c>
      <c r="G21" s="509" t="str">
        <f>E9</f>
        <v>FWFC B04 Blue</v>
      </c>
      <c r="H21" s="510"/>
      <c r="I21" s="509" t="str">
        <f>E11</f>
        <v>RPSC Coras 04/05</v>
      </c>
      <c r="J21" s="509"/>
      <c r="K21" s="430">
        <v>3</v>
      </c>
      <c r="L21" s="430" t="s">
        <v>138</v>
      </c>
      <c r="M21" s="422"/>
      <c r="N21" s="420"/>
    </row>
    <row r="22" spans="1:15" ht="14.1" customHeight="1">
      <c r="A22" s="418"/>
      <c r="B22" s="421"/>
      <c r="C22" s="456">
        <v>42210</v>
      </c>
      <c r="D22" s="454">
        <v>0.57986111111111105</v>
      </c>
      <c r="E22" s="455">
        <v>9</v>
      </c>
      <c r="F22" s="429">
        <v>0</v>
      </c>
      <c r="G22" s="509" t="str">
        <f>I8</f>
        <v>Pumas Seattle BU11</v>
      </c>
      <c r="H22" s="510"/>
      <c r="I22" s="509" t="str">
        <f>I10</f>
        <v>Kitsap Alliance FC B04A</v>
      </c>
      <c r="J22" s="509"/>
      <c r="K22" s="430">
        <v>5</v>
      </c>
      <c r="L22" s="430" t="s">
        <v>139</v>
      </c>
      <c r="M22" s="422"/>
      <c r="N22" s="420"/>
    </row>
    <row r="23" spans="1:15" ht="14.1" customHeight="1">
      <c r="A23" s="418"/>
      <c r="B23" s="421"/>
      <c r="C23" s="456">
        <v>42210</v>
      </c>
      <c r="D23" s="454">
        <v>0.57986111111111105</v>
      </c>
      <c r="E23" s="455">
        <v>10</v>
      </c>
      <c r="F23" s="429">
        <v>10</v>
      </c>
      <c r="G23" s="509" t="str">
        <f>I9</f>
        <v>Port Moody Euro Pro '05</v>
      </c>
      <c r="H23" s="510"/>
      <c r="I23" s="509" t="str">
        <f>I11</f>
        <v>WVU Quincy United 04</v>
      </c>
      <c r="J23" s="509"/>
      <c r="K23" s="430">
        <v>2</v>
      </c>
      <c r="L23" s="430" t="s">
        <v>139</v>
      </c>
      <c r="M23" s="422"/>
      <c r="N23" s="420"/>
      <c r="O23" s="449"/>
    </row>
    <row r="24" spans="1:15" ht="6.75" customHeight="1">
      <c r="A24" s="418"/>
      <c r="B24" s="421"/>
      <c r="C24" s="432"/>
      <c r="D24" s="433"/>
      <c r="E24" s="434"/>
      <c r="F24" s="434"/>
      <c r="G24" s="435"/>
      <c r="H24" s="439"/>
      <c r="I24" s="435"/>
      <c r="J24" s="435"/>
      <c r="K24" s="424"/>
      <c r="L24" s="424"/>
      <c r="M24" s="422"/>
      <c r="N24" s="420"/>
    </row>
    <row r="25" spans="1:15" ht="14.1" customHeight="1">
      <c r="A25" s="418"/>
      <c r="B25" s="421"/>
      <c r="C25" s="456">
        <v>42211</v>
      </c>
      <c r="D25" s="454">
        <v>0.44444444444444442</v>
      </c>
      <c r="E25" s="455">
        <v>9</v>
      </c>
      <c r="F25" s="429">
        <v>1</v>
      </c>
      <c r="G25" s="509" t="str">
        <f>E11</f>
        <v>RPSC Coras 04/05</v>
      </c>
      <c r="H25" s="510"/>
      <c r="I25" s="509" t="str">
        <f>E8</f>
        <v>Dragons FC BU11</v>
      </c>
      <c r="J25" s="509"/>
      <c r="K25" s="430">
        <v>0</v>
      </c>
      <c r="L25" s="430" t="s">
        <v>138</v>
      </c>
      <c r="M25" s="422"/>
      <c r="N25" s="420"/>
    </row>
    <row r="26" spans="1:15" ht="14.1" customHeight="1">
      <c r="A26" s="418"/>
      <c r="B26" s="421"/>
      <c r="C26" s="456">
        <v>42211</v>
      </c>
      <c r="D26" s="454">
        <v>0.44444444444444442</v>
      </c>
      <c r="E26" s="455">
        <v>10</v>
      </c>
      <c r="F26" s="429">
        <v>0</v>
      </c>
      <c r="G26" s="509" t="str">
        <f>E9</f>
        <v>FWFC B04 Blue</v>
      </c>
      <c r="H26" s="510"/>
      <c r="I26" s="509" t="str">
        <f>E10</f>
        <v>Kent City FC B04 Red</v>
      </c>
      <c r="J26" s="509"/>
      <c r="K26" s="430">
        <v>1</v>
      </c>
      <c r="L26" s="430" t="s">
        <v>138</v>
      </c>
      <c r="M26" s="422"/>
      <c r="N26" s="420"/>
    </row>
    <row r="27" spans="1:15" ht="14.1" customHeight="1">
      <c r="A27" s="418"/>
      <c r="B27" s="421"/>
      <c r="C27" s="456">
        <v>42211</v>
      </c>
      <c r="D27" s="454">
        <v>0.48958333333333331</v>
      </c>
      <c r="E27" s="455">
        <v>9</v>
      </c>
      <c r="F27" s="429">
        <v>3</v>
      </c>
      <c r="G27" s="509" t="str">
        <f>I9</f>
        <v>Port Moody Euro Pro '05</v>
      </c>
      <c r="H27" s="510"/>
      <c r="I27" s="509" t="str">
        <f>I10</f>
        <v>Kitsap Alliance FC B04A</v>
      </c>
      <c r="J27" s="509"/>
      <c r="K27" s="466" t="s">
        <v>340</v>
      </c>
      <c r="L27" s="430" t="s">
        <v>139</v>
      </c>
      <c r="M27" s="422"/>
      <c r="N27" s="420"/>
    </row>
    <row r="28" spans="1:15" ht="14.1" customHeight="1">
      <c r="A28" s="418"/>
      <c r="B28" s="421"/>
      <c r="C28" s="456">
        <v>42211</v>
      </c>
      <c r="D28" s="454">
        <v>0.48958333333333331</v>
      </c>
      <c r="E28" s="455">
        <v>10</v>
      </c>
      <c r="F28" s="429">
        <v>4</v>
      </c>
      <c r="G28" s="509" t="str">
        <f>I11</f>
        <v>WVU Quincy United 04</v>
      </c>
      <c r="H28" s="510"/>
      <c r="I28" s="509" t="str">
        <f>I8</f>
        <v>Pumas Seattle BU11</v>
      </c>
      <c r="J28" s="509"/>
      <c r="K28" s="430">
        <v>2</v>
      </c>
      <c r="L28" s="430" t="s">
        <v>139</v>
      </c>
      <c r="M28" s="422"/>
      <c r="N28" s="420"/>
    </row>
    <row r="29" spans="1:15" ht="6.75" customHeight="1">
      <c r="A29" s="418"/>
      <c r="B29" s="421"/>
      <c r="C29" s="432"/>
      <c r="D29" s="433"/>
      <c r="E29" s="434"/>
      <c r="F29" s="434"/>
      <c r="G29" s="435"/>
      <c r="H29" s="439"/>
      <c r="I29" s="435"/>
      <c r="J29" s="435"/>
      <c r="K29" s="424"/>
      <c r="L29" s="424"/>
      <c r="M29" s="422"/>
      <c r="N29" s="420"/>
    </row>
    <row r="30" spans="1:15" ht="14.1" customHeight="1">
      <c r="A30" s="418"/>
      <c r="B30" s="421"/>
      <c r="C30" s="437">
        <v>42211</v>
      </c>
      <c r="D30" s="431">
        <v>0.66666666666666663</v>
      </c>
      <c r="E30" s="429">
        <v>10</v>
      </c>
      <c r="F30" s="429"/>
      <c r="G30" s="516" t="s">
        <v>140</v>
      </c>
      <c r="H30" s="510"/>
      <c r="I30" s="516" t="s">
        <v>141</v>
      </c>
      <c r="J30" s="516"/>
      <c r="K30" s="440"/>
      <c r="L30" s="430" t="s">
        <v>142</v>
      </c>
      <c r="M30" s="422"/>
      <c r="N30" s="420"/>
    </row>
    <row r="31" spans="1:15" ht="14.1" customHeight="1">
      <c r="A31" s="418"/>
      <c r="B31" s="421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2"/>
      <c r="N31" s="420"/>
    </row>
    <row r="32" spans="1:15" ht="14.1" customHeight="1">
      <c r="A32" s="418"/>
      <c r="B32" s="421"/>
      <c r="C32" s="423"/>
      <c r="D32" s="495" t="s">
        <v>143</v>
      </c>
      <c r="E32" s="496"/>
      <c r="F32" s="148" t="s">
        <v>144</v>
      </c>
      <c r="G32" s="149" t="s">
        <v>145</v>
      </c>
      <c r="H32" s="148" t="s">
        <v>146</v>
      </c>
      <c r="I32" s="149" t="s">
        <v>147</v>
      </c>
      <c r="J32" s="148" t="s">
        <v>148</v>
      </c>
      <c r="K32" s="149" t="s">
        <v>149</v>
      </c>
      <c r="L32" s="423"/>
      <c r="M32" s="422"/>
      <c r="N32" s="420"/>
    </row>
    <row r="33" spans="1:14" ht="14.1" customHeight="1">
      <c r="A33" s="418"/>
      <c r="B33" s="421"/>
      <c r="C33" s="423"/>
      <c r="D33" s="512" t="str">
        <f>E8</f>
        <v>Dragons FC BU11</v>
      </c>
      <c r="E33" s="513"/>
      <c r="F33" s="441">
        <v>4</v>
      </c>
      <c r="G33" s="441">
        <v>0</v>
      </c>
      <c r="H33" s="441">
        <v>0</v>
      </c>
      <c r="I33" s="441"/>
      <c r="J33" s="441"/>
      <c r="K33" s="441">
        <v>4</v>
      </c>
      <c r="L33" s="423"/>
      <c r="M33" s="422"/>
      <c r="N33" s="420"/>
    </row>
    <row r="34" spans="1:14" ht="14.1" customHeight="1">
      <c r="A34" s="418"/>
      <c r="B34" s="421"/>
      <c r="C34" s="423"/>
      <c r="D34" s="512" t="str">
        <f>E9</f>
        <v>FWFC B04 Blue</v>
      </c>
      <c r="E34" s="513"/>
      <c r="F34" s="441">
        <v>4</v>
      </c>
      <c r="G34" s="441">
        <v>2</v>
      </c>
      <c r="H34" s="441">
        <v>0</v>
      </c>
      <c r="I34" s="441"/>
      <c r="J34" s="441"/>
      <c r="K34" s="441">
        <v>6</v>
      </c>
      <c r="L34" s="423"/>
      <c r="M34" s="422"/>
      <c r="N34" s="420"/>
    </row>
    <row r="35" spans="1:14" ht="14.1" customHeight="1">
      <c r="A35" s="418"/>
      <c r="B35" s="421"/>
      <c r="C35" s="423"/>
      <c r="D35" s="512" t="str">
        <f>E10</f>
        <v>Kent City FC B04 Red</v>
      </c>
      <c r="E35" s="513"/>
      <c r="F35" s="441">
        <v>10</v>
      </c>
      <c r="G35" s="441">
        <v>10</v>
      </c>
      <c r="H35" s="441">
        <v>8</v>
      </c>
      <c r="I35" s="441"/>
      <c r="J35" s="441"/>
      <c r="K35" s="441">
        <v>28</v>
      </c>
      <c r="L35" s="423"/>
      <c r="M35" s="422"/>
      <c r="N35" s="420"/>
    </row>
    <row r="36" spans="1:14" ht="14.1" customHeight="1">
      <c r="A36" s="418"/>
      <c r="B36" s="421"/>
      <c r="C36" s="423"/>
      <c r="D36" s="512" t="str">
        <f>E11</f>
        <v>RPSC Coras 04/05</v>
      </c>
      <c r="E36" s="513"/>
      <c r="F36" s="441">
        <v>0</v>
      </c>
      <c r="G36" s="441">
        <v>9</v>
      </c>
      <c r="H36" s="441">
        <v>8</v>
      </c>
      <c r="I36" s="441"/>
      <c r="J36" s="441"/>
      <c r="K36" s="441">
        <v>17</v>
      </c>
      <c r="L36" s="423"/>
      <c r="M36" s="422"/>
      <c r="N36" s="420"/>
    </row>
    <row r="37" spans="1:14" ht="6.75" customHeight="1">
      <c r="A37" s="418"/>
      <c r="B37" s="421"/>
      <c r="C37" s="423"/>
      <c r="D37" s="439"/>
      <c r="E37" s="439"/>
      <c r="F37" s="425"/>
      <c r="G37" s="425"/>
      <c r="H37" s="425"/>
      <c r="I37" s="425"/>
      <c r="J37" s="425"/>
      <c r="K37" s="425"/>
      <c r="L37" s="423"/>
      <c r="M37" s="422"/>
      <c r="N37" s="420"/>
    </row>
    <row r="38" spans="1:14" ht="14.1" customHeight="1">
      <c r="A38" s="418"/>
      <c r="B38" s="421"/>
      <c r="C38" s="423"/>
      <c r="D38" s="495" t="s">
        <v>21</v>
      </c>
      <c r="E38" s="496"/>
      <c r="F38" s="148" t="s">
        <v>144</v>
      </c>
      <c r="G38" s="149" t="s">
        <v>145</v>
      </c>
      <c r="H38" s="148" t="s">
        <v>146</v>
      </c>
      <c r="I38" s="149" t="s">
        <v>147</v>
      </c>
      <c r="J38" s="148" t="s">
        <v>148</v>
      </c>
      <c r="K38" s="149" t="s">
        <v>149</v>
      </c>
      <c r="L38" s="423"/>
      <c r="M38" s="422"/>
      <c r="N38" s="420"/>
    </row>
    <row r="39" spans="1:14" ht="14.1" customHeight="1">
      <c r="A39" s="418"/>
      <c r="B39" s="421"/>
      <c r="C39" s="423"/>
      <c r="D39" s="512" t="str">
        <f>I8</f>
        <v>Pumas Seattle BU11</v>
      </c>
      <c r="E39" s="513"/>
      <c r="F39" s="441">
        <v>2</v>
      </c>
      <c r="G39" s="441">
        <v>0</v>
      </c>
      <c r="H39" s="441">
        <v>2</v>
      </c>
      <c r="I39" s="441"/>
      <c r="J39" s="441"/>
      <c r="K39" s="441">
        <v>4</v>
      </c>
      <c r="L39" s="423"/>
      <c r="M39" s="422"/>
      <c r="N39" s="420"/>
    </row>
    <row r="40" spans="1:14" ht="14.1" customHeight="1">
      <c r="A40" s="418"/>
      <c r="B40" s="421"/>
      <c r="C40" s="423"/>
      <c r="D40" s="512" t="str">
        <f>I9</f>
        <v>Port Moody Euro Pro '05</v>
      </c>
      <c r="E40" s="513"/>
      <c r="F40" s="441">
        <v>9</v>
      </c>
      <c r="G40" s="441">
        <v>9</v>
      </c>
      <c r="H40" s="441">
        <v>9</v>
      </c>
      <c r="I40" s="441"/>
      <c r="J40" s="441"/>
      <c r="K40" s="441">
        <v>27</v>
      </c>
      <c r="L40" s="423"/>
      <c r="M40" s="422"/>
      <c r="N40" s="420"/>
    </row>
    <row r="41" spans="1:14" ht="14.1" customHeight="1">
      <c r="A41" s="418"/>
      <c r="B41" s="421"/>
      <c r="C41" s="423"/>
      <c r="D41" s="512" t="str">
        <f>I10</f>
        <v>Kitsap Alliance FC B04A</v>
      </c>
      <c r="E41" s="513"/>
      <c r="F41" s="441">
        <v>9</v>
      </c>
      <c r="G41" s="441">
        <v>10</v>
      </c>
      <c r="H41" s="441">
        <v>1</v>
      </c>
      <c r="I41" s="441"/>
      <c r="J41" s="441"/>
      <c r="K41" s="441">
        <v>20</v>
      </c>
      <c r="L41" s="423"/>
      <c r="M41" s="422"/>
      <c r="N41" s="420"/>
    </row>
    <row r="42" spans="1:14" ht="14.1" customHeight="1">
      <c r="A42" s="418"/>
      <c r="B42" s="421"/>
      <c r="C42" s="423"/>
      <c r="D42" s="512" t="str">
        <f>I11</f>
        <v>WVU Quincy United 04</v>
      </c>
      <c r="E42" s="513"/>
      <c r="F42" s="441">
        <v>2</v>
      </c>
      <c r="G42" s="441">
        <v>2</v>
      </c>
      <c r="H42" s="441">
        <v>9</v>
      </c>
      <c r="I42" s="441"/>
      <c r="J42" s="441"/>
      <c r="K42" s="441">
        <v>13</v>
      </c>
      <c r="L42" s="423"/>
      <c r="M42" s="422"/>
      <c r="N42" s="420"/>
    </row>
    <row r="43" spans="1:14" ht="14.1" customHeight="1">
      <c r="A43" s="418"/>
      <c r="B43" s="421"/>
      <c r="C43" s="423"/>
      <c r="D43" s="423"/>
      <c r="E43" s="423"/>
      <c r="F43" s="423"/>
      <c r="G43" s="423"/>
      <c r="H43" s="469"/>
      <c r="I43" s="423"/>
      <c r="J43" s="423"/>
      <c r="K43" s="423"/>
      <c r="L43" s="423"/>
      <c r="M43" s="422"/>
      <c r="N43" s="420"/>
    </row>
    <row r="44" spans="1:14" ht="14.1" customHeight="1">
      <c r="A44" s="418"/>
      <c r="B44" s="421"/>
      <c r="C44" s="442"/>
      <c r="D44" s="153" t="s">
        <v>142</v>
      </c>
      <c r="E44" s="423"/>
      <c r="F44" s="423"/>
      <c r="G44" s="423"/>
      <c r="H44" s="423"/>
      <c r="I44" s="423"/>
      <c r="J44" s="423"/>
      <c r="K44" s="423"/>
      <c r="L44" s="423"/>
      <c r="M44" s="422"/>
      <c r="N44" s="420"/>
    </row>
    <row r="45" spans="1:14" ht="14.1" customHeight="1">
      <c r="A45" s="418"/>
      <c r="B45" s="421"/>
      <c r="C45" s="442"/>
      <c r="D45" s="443"/>
      <c r="E45" s="514" t="s">
        <v>355</v>
      </c>
      <c r="F45" s="515"/>
      <c r="G45" s="515"/>
      <c r="H45" s="515"/>
      <c r="I45" s="515"/>
      <c r="J45" s="515"/>
      <c r="K45" s="515"/>
      <c r="L45" s="423"/>
      <c r="M45" s="422"/>
      <c r="N45" s="420"/>
    </row>
    <row r="46" spans="1:14">
      <c r="A46" s="418"/>
      <c r="B46" s="421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2"/>
      <c r="N46" s="420"/>
    </row>
    <row r="47" spans="1:14">
      <c r="A47" s="418"/>
      <c r="B47" s="421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2"/>
      <c r="N47" s="420"/>
    </row>
    <row r="48" spans="1:14">
      <c r="A48" s="418"/>
      <c r="B48" s="421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2"/>
      <c r="N48" s="420"/>
    </row>
    <row r="49" spans="1:14">
      <c r="A49" s="418"/>
      <c r="B49" s="421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2"/>
      <c r="N49" s="420"/>
    </row>
    <row r="50" spans="1:14">
      <c r="A50" s="418"/>
      <c r="B50" s="421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2"/>
      <c r="N50" s="420"/>
    </row>
    <row r="51" spans="1:14">
      <c r="A51" s="418"/>
      <c r="B51" s="421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2"/>
      <c r="N51" s="420"/>
    </row>
    <row r="52" spans="1:14">
      <c r="A52" s="418"/>
      <c r="B52" s="421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2"/>
      <c r="N52" s="420"/>
    </row>
    <row r="53" spans="1:14">
      <c r="A53" s="418"/>
      <c r="B53" s="421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2"/>
      <c r="N53" s="420"/>
    </row>
    <row r="54" spans="1:14">
      <c r="A54" s="418"/>
      <c r="B54" s="421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2"/>
      <c r="N54" s="420"/>
    </row>
    <row r="55" spans="1:14">
      <c r="A55" s="418"/>
      <c r="B55" s="421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2"/>
      <c r="N55" s="420"/>
    </row>
    <row r="56" spans="1:14">
      <c r="A56" s="418"/>
      <c r="B56" s="421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2"/>
      <c r="N56" s="420"/>
    </row>
    <row r="57" spans="1:14">
      <c r="A57" s="418"/>
      <c r="B57" s="421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2"/>
      <c r="N57" s="420"/>
    </row>
    <row r="58" spans="1:14">
      <c r="A58" s="418"/>
      <c r="B58" s="421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2"/>
      <c r="N58" s="420"/>
    </row>
    <row r="59" spans="1:14">
      <c r="A59" s="418"/>
      <c r="B59" s="421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2"/>
      <c r="N59" s="420"/>
    </row>
    <row r="60" spans="1:14">
      <c r="A60" s="418"/>
      <c r="B60" s="421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2"/>
      <c r="N60" s="420"/>
    </row>
    <row r="61" spans="1:14">
      <c r="A61" s="418"/>
      <c r="B61" s="421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2"/>
      <c r="N61" s="420"/>
    </row>
    <row r="62" spans="1:14">
      <c r="A62" s="418"/>
      <c r="B62" s="421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2"/>
      <c r="N62" s="420"/>
    </row>
    <row r="63" spans="1:14">
      <c r="A63" s="418"/>
      <c r="B63" s="421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2"/>
      <c r="N63" s="420"/>
    </row>
    <row r="64" spans="1:14">
      <c r="A64" s="418"/>
      <c r="B64" s="421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2"/>
      <c r="N64" s="420"/>
    </row>
    <row r="65" spans="1:14">
      <c r="A65" s="418"/>
      <c r="B65" s="421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2"/>
      <c r="N65" s="420"/>
    </row>
    <row r="66" spans="1:14">
      <c r="A66" s="418"/>
      <c r="B66" s="421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2"/>
      <c r="N66" s="420"/>
    </row>
    <row r="67" spans="1:14">
      <c r="A67" s="418"/>
      <c r="B67" s="421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2"/>
      <c r="N67" s="420"/>
    </row>
    <row r="68" spans="1:14">
      <c r="A68" s="418"/>
      <c r="B68" s="421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2"/>
      <c r="N68" s="420"/>
    </row>
    <row r="69" spans="1:14">
      <c r="A69" s="418"/>
      <c r="B69" s="421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2"/>
      <c r="N69" s="420"/>
    </row>
    <row r="70" spans="1:14">
      <c r="A70" s="418"/>
      <c r="B70" s="421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2"/>
      <c r="N70" s="420"/>
    </row>
    <row r="71" spans="1:14">
      <c r="A71" s="418"/>
      <c r="B71" s="421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2"/>
      <c r="N71" s="420"/>
    </row>
    <row r="72" spans="1:14" ht="13.5" thickBot="1">
      <c r="A72" s="418"/>
      <c r="B72" s="444"/>
      <c r="C72" s="445"/>
      <c r="D72" s="445"/>
      <c r="E72" s="445"/>
      <c r="F72" s="445"/>
      <c r="G72" s="445"/>
      <c r="H72" s="445"/>
      <c r="I72" s="445"/>
      <c r="J72" s="445"/>
      <c r="K72" s="445"/>
      <c r="L72" s="445"/>
      <c r="M72" s="446"/>
      <c r="N72" s="420"/>
    </row>
    <row r="73" spans="1:14" ht="29.1" customHeight="1" thickTop="1" thickBot="1">
      <c r="A73" s="447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48"/>
    </row>
    <row r="74" spans="1:14" ht="13.5" thickTop="1"/>
  </sheetData>
  <mergeCells count="51">
    <mergeCell ref="D41:E41"/>
    <mergeCell ref="D42:E42"/>
    <mergeCell ref="E45:K45"/>
    <mergeCell ref="D34:E34"/>
    <mergeCell ref="D35:E35"/>
    <mergeCell ref="D36:E36"/>
    <mergeCell ref="D38:E38"/>
    <mergeCell ref="D39:E39"/>
    <mergeCell ref="D40:E40"/>
    <mergeCell ref="D33:E33"/>
    <mergeCell ref="G25:H25"/>
    <mergeCell ref="I25:J25"/>
    <mergeCell ref="G26:H26"/>
    <mergeCell ref="I26:J26"/>
    <mergeCell ref="G27:H27"/>
    <mergeCell ref="I27:J27"/>
    <mergeCell ref="G28:H28"/>
    <mergeCell ref="I28:J28"/>
    <mergeCell ref="G30:H30"/>
    <mergeCell ref="I30:J30"/>
    <mergeCell ref="D32:E32"/>
    <mergeCell ref="G21:H21"/>
    <mergeCell ref="I21:J21"/>
    <mergeCell ref="G22:H22"/>
    <mergeCell ref="I22:J22"/>
    <mergeCell ref="G23:H23"/>
    <mergeCell ref="I23:J23"/>
    <mergeCell ref="G16:H16"/>
    <mergeCell ref="I16:J16"/>
    <mergeCell ref="G18:H18"/>
    <mergeCell ref="I18:J18"/>
    <mergeCell ref="G20:H20"/>
    <mergeCell ref="I20:J20"/>
    <mergeCell ref="G13:H13"/>
    <mergeCell ref="I13:J13"/>
    <mergeCell ref="G14:H14"/>
    <mergeCell ref="I14:J14"/>
    <mergeCell ref="G15:H15"/>
    <mergeCell ref="I15:J15"/>
    <mergeCell ref="E9:F9"/>
    <mergeCell ref="I9:J9"/>
    <mergeCell ref="E10:F10"/>
    <mergeCell ref="I10:J10"/>
    <mergeCell ref="E11:F11"/>
    <mergeCell ref="I11:J11"/>
    <mergeCell ref="F1:L2"/>
    <mergeCell ref="C3:L5"/>
    <mergeCell ref="E7:F7"/>
    <mergeCell ref="I7:J7"/>
    <mergeCell ref="E8:F8"/>
    <mergeCell ref="I8:J8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46" sqref="E46:K46"/>
    </sheetView>
  </sheetViews>
  <sheetFormatPr defaultColWidth="8.85546875" defaultRowHeight="12.75"/>
  <cols>
    <col min="1" max="2" width="4.85546875" style="417" customWidth="1"/>
    <col min="3" max="12" width="10" style="417" customWidth="1"/>
    <col min="13" max="14" width="4.85546875" style="417" customWidth="1"/>
    <col min="15" max="15" width="26.85546875" style="417" customWidth="1"/>
    <col min="16" max="16384" width="8.85546875" style="417"/>
  </cols>
  <sheetData>
    <row r="1" spans="1:14" ht="29.1" customHeight="1" thickTop="1">
      <c r="A1" s="94"/>
      <c r="B1" s="95"/>
      <c r="C1" s="95"/>
      <c r="D1" s="95"/>
      <c r="E1" s="95"/>
      <c r="F1" s="471" t="s">
        <v>286</v>
      </c>
      <c r="G1" s="521"/>
      <c r="H1" s="521"/>
      <c r="I1" s="521"/>
      <c r="J1" s="521"/>
      <c r="K1" s="521"/>
      <c r="L1" s="521"/>
      <c r="M1" s="452"/>
      <c r="N1" s="416"/>
    </row>
    <row r="2" spans="1:14" ht="192.95" customHeight="1" thickBot="1">
      <c r="A2" s="418"/>
      <c r="B2" s="419"/>
      <c r="C2" s="419"/>
      <c r="D2" s="419"/>
      <c r="E2" s="419"/>
      <c r="F2" s="522"/>
      <c r="G2" s="522"/>
      <c r="H2" s="522"/>
      <c r="I2" s="522"/>
      <c r="J2" s="522"/>
      <c r="K2" s="522"/>
      <c r="L2" s="522"/>
      <c r="M2" s="101"/>
      <c r="N2" s="420"/>
    </row>
    <row r="3" spans="1:14" ht="15" customHeight="1" thickTop="1">
      <c r="A3" s="418"/>
      <c r="B3" s="421"/>
      <c r="C3" s="507" t="s">
        <v>287</v>
      </c>
      <c r="D3" s="507"/>
      <c r="E3" s="507"/>
      <c r="F3" s="507"/>
      <c r="G3" s="507"/>
      <c r="H3" s="507"/>
      <c r="I3" s="507"/>
      <c r="J3" s="507"/>
      <c r="K3" s="507"/>
      <c r="L3" s="507"/>
      <c r="M3" s="422"/>
      <c r="N3" s="420"/>
    </row>
    <row r="4" spans="1:14" ht="15" customHeight="1">
      <c r="A4" s="418"/>
      <c r="B4" s="421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422"/>
      <c r="N4" s="420"/>
    </row>
    <row r="5" spans="1:14" ht="15" customHeight="1">
      <c r="A5" s="418"/>
      <c r="B5" s="421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422"/>
      <c r="N5" s="420"/>
    </row>
    <row r="6" spans="1:14" ht="14.1" customHeight="1">
      <c r="A6" s="418"/>
      <c r="B6" s="421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2"/>
      <c r="N6" s="420"/>
    </row>
    <row r="7" spans="1:14" ht="18" customHeight="1">
      <c r="A7" s="418"/>
      <c r="B7" s="421"/>
      <c r="C7" s="423"/>
      <c r="D7" s="423"/>
      <c r="G7" s="487" t="s">
        <v>46</v>
      </c>
      <c r="H7" s="488"/>
      <c r="K7" s="423"/>
      <c r="L7" s="423"/>
      <c r="M7" s="422"/>
      <c r="N7" s="420"/>
    </row>
    <row r="8" spans="1:14" ht="14.1" customHeight="1">
      <c r="A8" s="418"/>
      <c r="B8" s="421"/>
      <c r="C8" s="423"/>
      <c r="D8" s="423"/>
      <c r="G8" s="500" t="s">
        <v>239</v>
      </c>
      <c r="H8" s="501"/>
      <c r="K8" s="423"/>
      <c r="L8" s="423"/>
      <c r="M8" s="422"/>
      <c r="N8" s="420"/>
    </row>
    <row r="9" spans="1:14" ht="14.1" customHeight="1">
      <c r="A9" s="418"/>
      <c r="B9" s="421"/>
      <c r="C9" s="423"/>
      <c r="D9" s="423"/>
      <c r="G9" s="500" t="s">
        <v>244</v>
      </c>
      <c r="H9" s="501"/>
      <c r="K9" s="423"/>
      <c r="L9" s="423"/>
      <c r="M9" s="422"/>
      <c r="N9" s="420"/>
    </row>
    <row r="10" spans="1:14" ht="14.1" customHeight="1">
      <c r="A10" s="418"/>
      <c r="B10" s="421"/>
      <c r="C10" s="423"/>
      <c r="D10" s="423"/>
      <c r="G10" s="500" t="s">
        <v>30</v>
      </c>
      <c r="H10" s="501"/>
      <c r="K10" s="423"/>
      <c r="L10" s="423"/>
      <c r="M10" s="422"/>
      <c r="N10" s="420"/>
    </row>
    <row r="11" spans="1:14" ht="14.1" customHeight="1">
      <c r="A11" s="418"/>
      <c r="B11" s="421"/>
      <c r="C11" s="423"/>
      <c r="D11" s="423"/>
      <c r="G11" s="500" t="s">
        <v>294</v>
      </c>
      <c r="H11" s="501"/>
      <c r="K11" s="423"/>
      <c r="L11" s="423"/>
      <c r="M11" s="422"/>
      <c r="N11" s="420"/>
    </row>
    <row r="12" spans="1:14" ht="14.1" customHeight="1">
      <c r="A12" s="418"/>
      <c r="B12" s="421"/>
      <c r="C12" s="423"/>
      <c r="D12" s="423"/>
      <c r="G12" s="500" t="s">
        <v>241</v>
      </c>
      <c r="H12" s="501"/>
      <c r="I12" s="294"/>
      <c r="J12" s="294"/>
      <c r="K12" s="423"/>
      <c r="L12" s="423"/>
      <c r="M12" s="422"/>
      <c r="N12" s="420"/>
    </row>
    <row r="13" spans="1:14" ht="14.1" customHeight="1">
      <c r="A13" s="418"/>
      <c r="B13" s="421"/>
      <c r="C13" s="423"/>
      <c r="D13" s="423"/>
      <c r="G13" s="500" t="s">
        <v>248</v>
      </c>
      <c r="H13" s="501"/>
      <c r="I13" s="294"/>
      <c r="J13" s="294"/>
      <c r="K13" s="423"/>
      <c r="L13" s="423"/>
      <c r="M13" s="422"/>
      <c r="N13" s="420"/>
    </row>
    <row r="14" spans="1:14" ht="14.1" customHeight="1">
      <c r="A14" s="418"/>
      <c r="B14" s="421"/>
      <c r="C14" s="423"/>
      <c r="D14" s="423"/>
      <c r="G14" s="517" t="s">
        <v>237</v>
      </c>
      <c r="H14" s="518"/>
      <c r="I14" s="294"/>
      <c r="J14" s="294"/>
      <c r="K14" s="423"/>
      <c r="L14" s="423"/>
      <c r="M14" s="422"/>
      <c r="N14" s="420"/>
    </row>
    <row r="15" spans="1:14" ht="14.1" customHeight="1">
      <c r="A15" s="418"/>
      <c r="B15" s="421"/>
      <c r="C15" s="423"/>
      <c r="D15" s="423"/>
      <c r="E15" s="423"/>
      <c r="F15" s="423"/>
      <c r="G15" s="295" t="s">
        <v>108</v>
      </c>
      <c r="I15" s="294"/>
      <c r="J15" s="294"/>
      <c r="K15" s="423"/>
      <c r="L15" s="423"/>
      <c r="M15" s="422"/>
      <c r="N15" s="420"/>
    </row>
    <row r="16" spans="1:14" ht="14.1" customHeight="1">
      <c r="A16" s="418"/>
      <c r="B16" s="421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2"/>
      <c r="N16" s="420"/>
    </row>
    <row r="17" spans="1:14" ht="14.1" customHeight="1">
      <c r="A17" s="418"/>
      <c r="B17" s="421"/>
      <c r="C17" s="453" t="s">
        <v>131</v>
      </c>
      <c r="D17" s="125" t="s">
        <v>132</v>
      </c>
      <c r="E17" s="453" t="s">
        <v>133</v>
      </c>
      <c r="F17" s="453" t="s">
        <v>43</v>
      </c>
      <c r="G17" s="485" t="s">
        <v>135</v>
      </c>
      <c r="H17" s="485"/>
      <c r="I17" s="519" t="s">
        <v>136</v>
      </c>
      <c r="J17" s="520"/>
      <c r="K17" s="453" t="s">
        <v>43</v>
      </c>
      <c r="L17" s="453" t="s">
        <v>137</v>
      </c>
      <c r="M17" s="422"/>
      <c r="N17" s="420"/>
    </row>
    <row r="18" spans="1:14" ht="14.1" customHeight="1">
      <c r="A18" s="418"/>
      <c r="B18" s="421"/>
      <c r="C18" s="437">
        <v>42209</v>
      </c>
      <c r="D18" s="457">
        <v>0.66666666666666663</v>
      </c>
      <c r="E18" s="429">
        <v>8</v>
      </c>
      <c r="F18" s="429">
        <v>0</v>
      </c>
      <c r="G18" s="509" t="str">
        <f>G10</f>
        <v>Seattle United South Blue</v>
      </c>
      <c r="H18" s="510"/>
      <c r="I18" s="509" t="str">
        <f>G11</f>
        <v>NPSA Titans B04 White</v>
      </c>
      <c r="J18" s="509"/>
      <c r="K18" s="430">
        <v>2</v>
      </c>
      <c r="L18" s="411" t="s">
        <v>119</v>
      </c>
      <c r="M18" s="422"/>
      <c r="N18" s="420"/>
    </row>
    <row r="19" spans="1:14" ht="14.1" customHeight="1">
      <c r="A19" s="418"/>
      <c r="B19" s="421"/>
      <c r="C19" s="437">
        <v>42209</v>
      </c>
      <c r="D19" s="457">
        <v>0.71875</v>
      </c>
      <c r="E19" s="458">
        <v>8</v>
      </c>
      <c r="F19" s="429">
        <v>0</v>
      </c>
      <c r="G19" s="523" t="str">
        <f>G12</f>
        <v>ISC Gunners Premier B04B</v>
      </c>
      <c r="H19" s="524"/>
      <c r="I19" s="523" t="str">
        <f>G13</f>
        <v>Westside Timbers B04 Samba</v>
      </c>
      <c r="J19" s="524"/>
      <c r="K19" s="430">
        <v>5</v>
      </c>
      <c r="L19" s="411" t="s">
        <v>119</v>
      </c>
      <c r="M19" s="422"/>
      <c r="N19" s="420"/>
    </row>
    <row r="20" spans="1:14" ht="14.1" customHeight="1">
      <c r="A20" s="418"/>
      <c r="B20" s="421"/>
      <c r="C20" s="437">
        <v>42209</v>
      </c>
      <c r="D20" s="457">
        <v>0.76388888888888884</v>
      </c>
      <c r="E20" s="458">
        <v>8</v>
      </c>
      <c r="F20" s="429">
        <v>2</v>
      </c>
      <c r="G20" s="509" t="str">
        <f>G8</f>
        <v>Fenix FC BU11</v>
      </c>
      <c r="H20" s="510"/>
      <c r="I20" s="509" t="str">
        <f>G9</f>
        <v>MRFC boys04</v>
      </c>
      <c r="J20" s="509"/>
      <c r="K20" s="430">
        <v>1</v>
      </c>
      <c r="L20" s="411" t="s">
        <v>119</v>
      </c>
      <c r="M20" s="422"/>
      <c r="N20" s="420"/>
    </row>
    <row r="21" spans="1:14" ht="6.75" customHeight="1">
      <c r="A21" s="418"/>
      <c r="B21" s="421"/>
      <c r="C21" s="432"/>
      <c r="D21" s="433"/>
      <c r="E21" s="434"/>
      <c r="F21" s="434"/>
      <c r="G21" s="435"/>
      <c r="H21" s="439"/>
      <c r="I21" s="435"/>
      <c r="J21" s="435"/>
      <c r="K21" s="424"/>
      <c r="L21" s="424"/>
      <c r="M21" s="422"/>
      <c r="N21" s="420"/>
    </row>
    <row r="22" spans="1:14">
      <c r="A22" s="418"/>
      <c r="B22" s="421"/>
      <c r="C22" s="437">
        <v>42210</v>
      </c>
      <c r="D22" s="431">
        <v>0.39930555555555558</v>
      </c>
      <c r="E22" s="458">
        <v>9</v>
      </c>
      <c r="F22" s="429">
        <v>2</v>
      </c>
      <c r="G22" s="525" t="str">
        <f>G13</f>
        <v>Westside Timbers B04 Samba</v>
      </c>
      <c r="H22" s="526"/>
      <c r="I22" s="525" t="str">
        <f>G8</f>
        <v>Fenix FC BU11</v>
      </c>
      <c r="J22" s="525"/>
      <c r="K22" s="430">
        <v>0</v>
      </c>
      <c r="L22" s="411" t="s">
        <v>119</v>
      </c>
      <c r="M22" s="422"/>
      <c r="N22" s="420"/>
    </row>
    <row r="23" spans="1:14" ht="14.1" customHeight="1">
      <c r="A23" s="418"/>
      <c r="B23" s="421"/>
      <c r="C23" s="437">
        <v>42210</v>
      </c>
      <c r="D23" s="457">
        <v>0.39930555555555558</v>
      </c>
      <c r="E23" s="429">
        <v>10</v>
      </c>
      <c r="F23" s="429">
        <v>5</v>
      </c>
      <c r="G23" s="525" t="str">
        <f>G12</f>
        <v>ISC Gunners Premier B04B</v>
      </c>
      <c r="H23" s="526"/>
      <c r="I23" s="525" t="str">
        <f>G10</f>
        <v>Seattle United South Blue</v>
      </c>
      <c r="J23" s="525"/>
      <c r="K23" s="430">
        <v>4</v>
      </c>
      <c r="L23" s="411" t="s">
        <v>119</v>
      </c>
      <c r="M23" s="422"/>
      <c r="N23" s="420"/>
    </row>
    <row r="24" spans="1:14" ht="14.1" customHeight="1">
      <c r="A24" s="418"/>
      <c r="B24" s="421"/>
      <c r="C24" s="437">
        <v>42210</v>
      </c>
      <c r="D24" s="457">
        <v>0.44444444444444442</v>
      </c>
      <c r="E24" s="429">
        <v>8</v>
      </c>
      <c r="F24" s="429">
        <v>0</v>
      </c>
      <c r="G24" s="525" t="str">
        <f>G14</f>
        <v>CWSA B04 FREISZ</v>
      </c>
      <c r="H24" s="526"/>
      <c r="I24" s="527" t="str">
        <f>G11</f>
        <v>NPSA Titans B04 White</v>
      </c>
      <c r="J24" s="528"/>
      <c r="K24" s="466" t="s">
        <v>296</v>
      </c>
      <c r="L24" s="411" t="s">
        <v>119</v>
      </c>
      <c r="M24" s="422"/>
      <c r="N24" s="420"/>
    </row>
    <row r="25" spans="1:14" ht="6" customHeight="1">
      <c r="A25" s="418"/>
      <c r="B25" s="421"/>
      <c r="C25" s="432"/>
      <c r="D25" s="433"/>
      <c r="E25" s="434"/>
      <c r="F25" s="434"/>
      <c r="G25" s="459"/>
      <c r="H25" s="460"/>
      <c r="I25" s="459"/>
      <c r="J25" s="459"/>
      <c r="K25" s="424"/>
      <c r="L25" s="424"/>
      <c r="M25" s="422"/>
      <c r="N25" s="420"/>
    </row>
    <row r="26" spans="1:14" ht="14.1" customHeight="1">
      <c r="A26" s="418"/>
      <c r="B26" s="421"/>
      <c r="C26" s="437">
        <v>42210</v>
      </c>
      <c r="D26" s="457">
        <v>0.625</v>
      </c>
      <c r="E26" s="458">
        <v>10</v>
      </c>
      <c r="F26" s="429">
        <v>5</v>
      </c>
      <c r="G26" s="525" t="str">
        <f>G14</f>
        <v>CWSA B04 FREISZ</v>
      </c>
      <c r="H26" s="526"/>
      <c r="I26" s="525" t="str">
        <f>G9</f>
        <v>MRFC boys04</v>
      </c>
      <c r="J26" s="525"/>
      <c r="K26" s="430">
        <v>0</v>
      </c>
      <c r="L26" s="411" t="s">
        <v>119</v>
      </c>
      <c r="M26" s="422"/>
      <c r="N26" s="420"/>
    </row>
    <row r="27" spans="1:14" ht="14.1" customHeight="1">
      <c r="A27" s="418"/>
      <c r="B27" s="421"/>
      <c r="C27" s="437">
        <v>42210</v>
      </c>
      <c r="D27" s="431">
        <v>0.72222222222222221</v>
      </c>
      <c r="E27" s="429">
        <v>8</v>
      </c>
      <c r="F27" s="429">
        <v>3</v>
      </c>
      <c r="G27" s="525" t="str">
        <f>G11</f>
        <v>NPSA Titans B04 White</v>
      </c>
      <c r="H27" s="526"/>
      <c r="I27" s="525" t="str">
        <f>G8</f>
        <v>Fenix FC BU11</v>
      </c>
      <c r="J27" s="525"/>
      <c r="K27" s="430">
        <v>0</v>
      </c>
      <c r="L27" s="411" t="s">
        <v>119</v>
      </c>
      <c r="M27" s="422"/>
      <c r="N27" s="420"/>
    </row>
    <row r="28" spans="1:14" ht="6.75" customHeight="1">
      <c r="A28" s="418"/>
      <c r="B28" s="421"/>
      <c r="C28" s="432"/>
      <c r="D28" s="433"/>
      <c r="E28" s="434"/>
      <c r="F28" s="434"/>
      <c r="G28" s="459"/>
      <c r="H28" s="461"/>
      <c r="I28" s="459"/>
      <c r="J28" s="459"/>
      <c r="K28" s="424"/>
      <c r="L28" s="424"/>
      <c r="M28" s="422"/>
      <c r="N28" s="420"/>
    </row>
    <row r="29" spans="1:14" ht="14.1" customHeight="1">
      <c r="A29" s="418"/>
      <c r="B29" s="421"/>
      <c r="C29" s="437">
        <v>42211</v>
      </c>
      <c r="D29" s="431">
        <v>0.35416666666666669</v>
      </c>
      <c r="E29" s="458">
        <v>8</v>
      </c>
      <c r="F29" s="429">
        <v>4</v>
      </c>
      <c r="G29" s="525" t="str">
        <f>G14</f>
        <v>CWSA B04 FREISZ</v>
      </c>
      <c r="H29" s="526"/>
      <c r="I29" s="525" t="str">
        <f>G10</f>
        <v>Seattle United South Blue</v>
      </c>
      <c r="J29" s="525"/>
      <c r="K29" s="430">
        <v>1</v>
      </c>
      <c r="L29" s="411" t="s">
        <v>119</v>
      </c>
      <c r="M29" s="422"/>
      <c r="N29" s="420"/>
    </row>
    <row r="30" spans="1:14" ht="14.1" customHeight="1">
      <c r="A30" s="418"/>
      <c r="B30" s="421"/>
      <c r="C30" s="437">
        <v>42211</v>
      </c>
      <c r="D30" s="431">
        <v>0.35416666666666669</v>
      </c>
      <c r="E30" s="429">
        <v>9</v>
      </c>
      <c r="F30" s="429">
        <v>3</v>
      </c>
      <c r="G30" s="525" t="str">
        <f>G8</f>
        <v>Fenix FC BU11</v>
      </c>
      <c r="H30" s="526"/>
      <c r="I30" s="525" t="str">
        <f>G12</f>
        <v>ISC Gunners Premier B04B</v>
      </c>
      <c r="J30" s="525"/>
      <c r="K30" s="430">
        <v>0</v>
      </c>
      <c r="L30" s="411" t="s">
        <v>119</v>
      </c>
      <c r="M30" s="422"/>
      <c r="N30" s="420"/>
    </row>
    <row r="31" spans="1:14" ht="13.5" customHeight="1">
      <c r="A31" s="418"/>
      <c r="B31" s="421"/>
      <c r="C31" s="437">
        <v>42211</v>
      </c>
      <c r="D31" s="457">
        <v>0.35416666666666669</v>
      </c>
      <c r="E31" s="458">
        <v>10</v>
      </c>
      <c r="F31" s="429">
        <v>5</v>
      </c>
      <c r="G31" s="525" t="str">
        <f>G13</f>
        <v>Westside Timbers B04 Samba</v>
      </c>
      <c r="H31" s="526"/>
      <c r="I31" s="525" t="str">
        <f>G9</f>
        <v>MRFC boys04</v>
      </c>
      <c r="J31" s="525"/>
      <c r="K31" s="430">
        <v>1</v>
      </c>
      <c r="L31" s="411" t="s">
        <v>119</v>
      </c>
      <c r="M31" s="422"/>
      <c r="N31" s="420"/>
    </row>
    <row r="32" spans="1:14" ht="6.75" customHeight="1">
      <c r="A32" s="418"/>
      <c r="B32" s="421"/>
      <c r="C32" s="432"/>
      <c r="D32" s="433"/>
      <c r="E32" s="434"/>
      <c r="F32" s="434"/>
      <c r="G32" s="435"/>
      <c r="H32" s="436"/>
      <c r="I32" s="435"/>
      <c r="J32" s="435"/>
      <c r="K32" s="424"/>
      <c r="L32" s="424"/>
      <c r="M32" s="422"/>
      <c r="N32" s="420"/>
    </row>
    <row r="33" spans="1:14" ht="14.1" customHeight="1">
      <c r="A33" s="418"/>
      <c r="B33" s="421"/>
      <c r="C33" s="437">
        <v>42211</v>
      </c>
      <c r="D33" s="431">
        <v>0.59722222222222221</v>
      </c>
      <c r="E33" s="429">
        <v>9</v>
      </c>
      <c r="F33" s="429"/>
      <c r="G33" s="516" t="s">
        <v>102</v>
      </c>
      <c r="H33" s="510"/>
      <c r="I33" s="516" t="s">
        <v>103</v>
      </c>
      <c r="J33" s="516"/>
      <c r="K33" s="440"/>
      <c r="L33" s="430" t="s">
        <v>142</v>
      </c>
      <c r="M33" s="422"/>
      <c r="N33" s="420"/>
    </row>
    <row r="34" spans="1:14" ht="14.1" customHeight="1">
      <c r="A34" s="418"/>
      <c r="B34" s="421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2"/>
      <c r="N34" s="420"/>
    </row>
    <row r="35" spans="1:14" ht="14.1" customHeight="1">
      <c r="A35" s="418"/>
      <c r="B35" s="421"/>
      <c r="C35" s="495" t="s">
        <v>214</v>
      </c>
      <c r="D35" s="532"/>
      <c r="E35" s="496"/>
      <c r="F35" s="148" t="s">
        <v>144</v>
      </c>
      <c r="G35" s="149" t="s">
        <v>145</v>
      </c>
      <c r="H35" s="148" t="s">
        <v>146</v>
      </c>
      <c r="I35" s="148" t="s">
        <v>104</v>
      </c>
      <c r="J35" s="148" t="s">
        <v>147</v>
      </c>
      <c r="K35" s="148" t="s">
        <v>148</v>
      </c>
      <c r="L35" s="148" t="s">
        <v>149</v>
      </c>
      <c r="M35" s="422"/>
      <c r="N35" s="420"/>
    </row>
    <row r="36" spans="1:14" ht="14.1" customHeight="1">
      <c r="A36" s="418"/>
      <c r="B36" s="421"/>
      <c r="C36" s="529" t="str">
        <f>G8</f>
        <v>Fenix FC BU11</v>
      </c>
      <c r="D36" s="530"/>
      <c r="E36" s="531"/>
      <c r="F36" s="441">
        <v>8</v>
      </c>
      <c r="G36" s="441">
        <v>0</v>
      </c>
      <c r="H36" s="441">
        <v>0</v>
      </c>
      <c r="I36" s="441">
        <v>10</v>
      </c>
      <c r="J36" s="441"/>
      <c r="K36" s="441"/>
      <c r="L36" s="441">
        <v>13.5</v>
      </c>
      <c r="M36" s="422"/>
      <c r="N36" s="420"/>
    </row>
    <row r="37" spans="1:14" ht="14.1" customHeight="1">
      <c r="A37" s="418"/>
      <c r="B37" s="421"/>
      <c r="C37" s="529" t="str">
        <f t="shared" ref="C37:C38" si="0">G9</f>
        <v>MRFC boys04</v>
      </c>
      <c r="D37" s="530"/>
      <c r="E37" s="531"/>
      <c r="F37" s="441">
        <v>1</v>
      </c>
      <c r="G37" s="441">
        <v>0</v>
      </c>
      <c r="H37" s="441">
        <v>1</v>
      </c>
      <c r="I37" s="441" t="s">
        <v>105</v>
      </c>
      <c r="J37" s="441"/>
      <c r="K37" s="441"/>
      <c r="L37" s="441">
        <v>2</v>
      </c>
      <c r="M37" s="422"/>
      <c r="N37" s="420"/>
    </row>
    <row r="38" spans="1:14" ht="14.1" customHeight="1">
      <c r="A38" s="418"/>
      <c r="B38" s="421"/>
      <c r="C38" s="529" t="str">
        <f t="shared" si="0"/>
        <v>Seattle United South Blue</v>
      </c>
      <c r="D38" s="530"/>
      <c r="E38" s="531"/>
      <c r="F38" s="441">
        <v>0</v>
      </c>
      <c r="G38" s="441">
        <v>3</v>
      </c>
      <c r="H38" s="441">
        <v>1</v>
      </c>
      <c r="I38" s="441" t="s">
        <v>105</v>
      </c>
      <c r="J38" s="441"/>
      <c r="K38" s="441"/>
      <c r="L38" s="441">
        <v>4</v>
      </c>
      <c r="M38" s="422"/>
      <c r="N38" s="420"/>
    </row>
    <row r="39" spans="1:14" ht="14.1" customHeight="1">
      <c r="A39" s="418"/>
      <c r="B39" s="421"/>
      <c r="C39" s="529" t="str">
        <f>G11</f>
        <v>NPSA Titans B04 White</v>
      </c>
      <c r="D39" s="530"/>
      <c r="E39" s="531"/>
      <c r="F39" s="441">
        <v>9</v>
      </c>
      <c r="G39" s="441">
        <v>4</v>
      </c>
      <c r="H39" s="441">
        <v>10</v>
      </c>
      <c r="I39" s="441" t="s">
        <v>105</v>
      </c>
      <c r="J39" s="441"/>
      <c r="K39" s="441">
        <v>0</v>
      </c>
      <c r="L39" s="441">
        <v>23</v>
      </c>
      <c r="M39" s="422"/>
      <c r="N39" s="420"/>
    </row>
    <row r="40" spans="1:14" ht="13.5" customHeight="1">
      <c r="A40" s="418"/>
      <c r="B40" s="421"/>
      <c r="C40" s="529" t="str">
        <f>G12</f>
        <v>ISC Gunners Premier B04B</v>
      </c>
      <c r="D40" s="530"/>
      <c r="E40" s="531"/>
      <c r="F40" s="441">
        <v>0</v>
      </c>
      <c r="G40" s="441">
        <v>9</v>
      </c>
      <c r="H40" s="441">
        <v>0</v>
      </c>
      <c r="I40" s="441" t="s">
        <v>105</v>
      </c>
      <c r="J40" s="441"/>
      <c r="K40" s="441"/>
      <c r="L40" s="441">
        <v>9</v>
      </c>
      <c r="M40" s="422"/>
      <c r="N40" s="420"/>
    </row>
    <row r="41" spans="1:14" ht="14.1" customHeight="1">
      <c r="A41" s="418"/>
      <c r="B41" s="421"/>
      <c r="C41" s="529" t="str">
        <f>G13</f>
        <v>Westside Timbers B04 Samba</v>
      </c>
      <c r="D41" s="530"/>
      <c r="E41" s="531"/>
      <c r="F41" s="441">
        <v>10</v>
      </c>
      <c r="G41" s="441">
        <v>9</v>
      </c>
      <c r="H41" s="441">
        <v>9</v>
      </c>
      <c r="I41" s="441" t="s">
        <v>105</v>
      </c>
      <c r="J41" s="441"/>
      <c r="K41" s="441"/>
      <c r="L41" s="441">
        <v>28</v>
      </c>
      <c r="M41" s="422"/>
      <c r="N41" s="420"/>
    </row>
    <row r="42" spans="1:14" ht="14.1" customHeight="1">
      <c r="A42" s="418"/>
      <c r="B42" s="421"/>
      <c r="C42" s="529" t="str">
        <f>G14</f>
        <v>CWSA B04 FREISZ</v>
      </c>
      <c r="D42" s="530"/>
      <c r="E42" s="531"/>
      <c r="F42" s="441">
        <v>4</v>
      </c>
      <c r="G42" s="441">
        <v>10</v>
      </c>
      <c r="H42" s="441">
        <v>9</v>
      </c>
      <c r="I42" s="441" t="s">
        <v>105</v>
      </c>
      <c r="J42" s="441"/>
      <c r="K42" s="441">
        <v>1</v>
      </c>
      <c r="L42" s="441">
        <v>23</v>
      </c>
      <c r="M42" s="422"/>
      <c r="N42" s="420"/>
    </row>
    <row r="43" spans="1:14" ht="14.1" customHeight="1">
      <c r="A43" s="418"/>
      <c r="B43" s="421"/>
      <c r="C43" s="301" t="s">
        <v>106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2"/>
      <c r="N43" s="420"/>
    </row>
    <row r="44" spans="1:14" ht="14.1" customHeight="1">
      <c r="A44" s="418"/>
      <c r="B44" s="421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2"/>
      <c r="N44" s="420"/>
    </row>
    <row r="45" spans="1:14" ht="14.1" customHeight="1">
      <c r="A45" s="418"/>
      <c r="B45" s="421"/>
      <c r="C45" s="442"/>
      <c r="D45" s="153" t="s">
        <v>142</v>
      </c>
      <c r="E45" s="423"/>
      <c r="F45" s="423"/>
      <c r="G45" s="423"/>
      <c r="H45" s="423"/>
      <c r="I45" s="423"/>
      <c r="J45" s="423"/>
      <c r="K45" s="423"/>
      <c r="L45" s="423"/>
      <c r="M45" s="422"/>
      <c r="N45" s="420"/>
    </row>
    <row r="46" spans="1:14" ht="14.1" customHeight="1">
      <c r="A46" s="418"/>
      <c r="B46" s="421"/>
      <c r="C46" s="442"/>
      <c r="D46" s="443"/>
      <c r="E46" s="514" t="s">
        <v>341</v>
      </c>
      <c r="F46" s="515"/>
      <c r="G46" s="515"/>
      <c r="H46" s="515"/>
      <c r="I46" s="515"/>
      <c r="J46" s="515"/>
      <c r="K46" s="515"/>
      <c r="L46" s="423"/>
      <c r="M46" s="422"/>
      <c r="N46" s="420"/>
    </row>
    <row r="47" spans="1:14" ht="14.1" customHeight="1">
      <c r="A47" s="418"/>
      <c r="B47" s="421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2"/>
      <c r="N47" s="420"/>
    </row>
    <row r="48" spans="1:14" ht="14.1" customHeight="1">
      <c r="A48" s="418"/>
      <c r="B48" s="421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2"/>
      <c r="N48" s="420"/>
    </row>
    <row r="49" spans="1:14">
      <c r="A49" s="418"/>
      <c r="B49" s="421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2"/>
      <c r="N49" s="420"/>
    </row>
    <row r="50" spans="1:14">
      <c r="A50" s="418"/>
      <c r="B50" s="421"/>
      <c r="C50" s="423"/>
      <c r="D50" s="423"/>
      <c r="E50" s="423"/>
      <c r="F50" s="423"/>
      <c r="G50" s="423"/>
      <c r="H50" s="423"/>
      <c r="I50" s="423"/>
      <c r="J50" s="423"/>
      <c r="K50" s="423"/>
      <c r="L50" s="423"/>
      <c r="M50" s="422"/>
      <c r="N50" s="420"/>
    </row>
    <row r="51" spans="1:14">
      <c r="A51" s="418"/>
      <c r="B51" s="421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2"/>
      <c r="N51" s="420"/>
    </row>
    <row r="52" spans="1:14">
      <c r="A52" s="418"/>
      <c r="B52" s="421"/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2"/>
      <c r="N52" s="420"/>
    </row>
    <row r="53" spans="1:14">
      <c r="A53" s="418"/>
      <c r="B53" s="421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2"/>
      <c r="N53" s="420"/>
    </row>
    <row r="54" spans="1:14">
      <c r="A54" s="418"/>
      <c r="B54" s="421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2"/>
      <c r="N54" s="420"/>
    </row>
    <row r="55" spans="1:14">
      <c r="A55" s="418"/>
      <c r="B55" s="421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2"/>
      <c r="N55" s="420"/>
    </row>
    <row r="56" spans="1:14">
      <c r="A56" s="418"/>
      <c r="B56" s="421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2"/>
      <c r="N56" s="420"/>
    </row>
    <row r="57" spans="1:14">
      <c r="A57" s="418"/>
      <c r="B57" s="421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2"/>
      <c r="N57" s="420"/>
    </row>
    <row r="58" spans="1:14">
      <c r="A58" s="418"/>
      <c r="B58" s="421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2"/>
      <c r="N58" s="420"/>
    </row>
    <row r="59" spans="1:14">
      <c r="A59" s="418"/>
      <c r="B59" s="421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2"/>
      <c r="N59" s="420"/>
    </row>
    <row r="60" spans="1:14">
      <c r="A60" s="418"/>
      <c r="B60" s="421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2"/>
      <c r="N60" s="420"/>
    </row>
    <row r="61" spans="1:14">
      <c r="A61" s="418"/>
      <c r="B61" s="421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2"/>
      <c r="N61" s="420"/>
    </row>
    <row r="62" spans="1:14">
      <c r="A62" s="418"/>
      <c r="B62" s="421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2"/>
      <c r="N62" s="420"/>
    </row>
    <row r="63" spans="1:14">
      <c r="A63" s="418"/>
      <c r="B63" s="421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2"/>
      <c r="N63" s="420"/>
    </row>
    <row r="64" spans="1:14">
      <c r="A64" s="418"/>
      <c r="B64" s="421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2"/>
      <c r="N64" s="420"/>
    </row>
    <row r="65" spans="1:14">
      <c r="A65" s="418"/>
      <c r="B65" s="421"/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2"/>
      <c r="N65" s="420"/>
    </row>
    <row r="66" spans="1:14">
      <c r="A66" s="418"/>
      <c r="B66" s="421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2"/>
      <c r="N66" s="420"/>
    </row>
    <row r="67" spans="1:14">
      <c r="A67" s="418"/>
      <c r="B67" s="421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2"/>
      <c r="N67" s="420"/>
    </row>
    <row r="68" spans="1:14">
      <c r="A68" s="418"/>
      <c r="B68" s="421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2"/>
      <c r="N68" s="420"/>
    </row>
    <row r="69" spans="1:14">
      <c r="A69" s="418"/>
      <c r="B69" s="421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2"/>
      <c r="N69" s="420"/>
    </row>
    <row r="70" spans="1:14">
      <c r="A70" s="418"/>
      <c r="B70" s="421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2"/>
      <c r="N70" s="420"/>
    </row>
    <row r="71" spans="1:14" ht="13.5" thickBot="1">
      <c r="A71" s="418"/>
      <c r="B71" s="444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6"/>
      <c r="N71" s="420"/>
    </row>
    <row r="72" spans="1:14" ht="29.1" customHeight="1" thickTop="1" thickBot="1">
      <c r="A72" s="447"/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48"/>
    </row>
    <row r="73" spans="1:14" ht="13.5" thickTop="1"/>
  </sheetData>
  <mergeCells count="45">
    <mergeCell ref="C41:E41"/>
    <mergeCell ref="C42:E42"/>
    <mergeCell ref="E46:K46"/>
    <mergeCell ref="C35:E35"/>
    <mergeCell ref="C36:E36"/>
    <mergeCell ref="C37:E37"/>
    <mergeCell ref="C38:E38"/>
    <mergeCell ref="C39:E39"/>
    <mergeCell ref="C40:E40"/>
    <mergeCell ref="G30:H30"/>
    <mergeCell ref="I30:J30"/>
    <mergeCell ref="G31:H31"/>
    <mergeCell ref="I31:J31"/>
    <mergeCell ref="G33:H33"/>
    <mergeCell ref="I33:J33"/>
    <mergeCell ref="G26:H26"/>
    <mergeCell ref="I26:J26"/>
    <mergeCell ref="G27:H27"/>
    <mergeCell ref="I27:J27"/>
    <mergeCell ref="G29:H29"/>
    <mergeCell ref="I29:J29"/>
    <mergeCell ref="G22:H22"/>
    <mergeCell ref="I22:J22"/>
    <mergeCell ref="G23:H23"/>
    <mergeCell ref="I23:J23"/>
    <mergeCell ref="G24:H24"/>
    <mergeCell ref="I24:J24"/>
    <mergeCell ref="G18:H18"/>
    <mergeCell ref="I18:J18"/>
    <mergeCell ref="G19:H19"/>
    <mergeCell ref="I19:J19"/>
    <mergeCell ref="G20:H20"/>
    <mergeCell ref="I20:J20"/>
    <mergeCell ref="I17:J17"/>
    <mergeCell ref="F1:L2"/>
    <mergeCell ref="C3:L5"/>
    <mergeCell ref="G7:H7"/>
    <mergeCell ref="G8:H8"/>
    <mergeCell ref="G9:H9"/>
    <mergeCell ref="G10:H10"/>
    <mergeCell ref="G11:H11"/>
    <mergeCell ref="G12:H12"/>
    <mergeCell ref="G13:H13"/>
    <mergeCell ref="G14:H14"/>
    <mergeCell ref="G17:H17"/>
  </mergeCells>
  <printOptions horizontalCentered="1" verticalCentered="1"/>
  <pageMargins left="0.5" right="0.5" top="0.5" bottom="0.5" header="0" footer="0"/>
  <pageSetup paperSize="3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73"/>
  <sheetViews>
    <sheetView showGridLines="0" topLeftCell="A7" workbookViewId="0">
      <selection activeCell="D23" sqref="D23"/>
    </sheetView>
  </sheetViews>
  <sheetFormatPr defaultColWidth="8.85546875" defaultRowHeight="12.75"/>
  <cols>
    <col min="1" max="2" width="4.85546875" style="195" customWidth="1"/>
    <col min="3" max="12" width="10" style="195" customWidth="1"/>
    <col min="13" max="14" width="4.85546875" style="195" customWidth="1"/>
    <col min="15" max="256" width="8.85546875" style="195"/>
    <col min="257" max="258" width="4.85546875" style="195" customWidth="1"/>
    <col min="259" max="268" width="10" style="195" customWidth="1"/>
    <col min="269" max="270" width="4.85546875" style="195" customWidth="1"/>
    <col min="271" max="512" width="8.85546875" style="195"/>
    <col min="513" max="514" width="4.85546875" style="195" customWidth="1"/>
    <col min="515" max="524" width="10" style="195" customWidth="1"/>
    <col min="525" max="526" width="4.85546875" style="195" customWidth="1"/>
    <col min="527" max="768" width="8.85546875" style="195"/>
    <col min="769" max="770" width="4.85546875" style="195" customWidth="1"/>
    <col min="771" max="780" width="10" style="195" customWidth="1"/>
    <col min="781" max="782" width="4.85546875" style="195" customWidth="1"/>
    <col min="783" max="1024" width="8.85546875" style="195"/>
    <col min="1025" max="1026" width="4.85546875" style="195" customWidth="1"/>
    <col min="1027" max="1036" width="10" style="195" customWidth="1"/>
    <col min="1037" max="1038" width="4.85546875" style="195" customWidth="1"/>
    <col min="1039" max="1280" width="8.85546875" style="195"/>
    <col min="1281" max="1282" width="4.85546875" style="195" customWidth="1"/>
    <col min="1283" max="1292" width="10" style="195" customWidth="1"/>
    <col min="1293" max="1294" width="4.85546875" style="195" customWidth="1"/>
    <col min="1295" max="1536" width="8.85546875" style="195"/>
    <col min="1537" max="1538" width="4.85546875" style="195" customWidth="1"/>
    <col min="1539" max="1548" width="10" style="195" customWidth="1"/>
    <col min="1549" max="1550" width="4.85546875" style="195" customWidth="1"/>
    <col min="1551" max="1792" width="8.85546875" style="195"/>
    <col min="1793" max="1794" width="4.85546875" style="195" customWidth="1"/>
    <col min="1795" max="1804" width="10" style="195" customWidth="1"/>
    <col min="1805" max="1806" width="4.85546875" style="195" customWidth="1"/>
    <col min="1807" max="2048" width="8.85546875" style="195"/>
    <col min="2049" max="2050" width="4.85546875" style="195" customWidth="1"/>
    <col min="2051" max="2060" width="10" style="195" customWidth="1"/>
    <col min="2061" max="2062" width="4.85546875" style="195" customWidth="1"/>
    <col min="2063" max="2304" width="8.85546875" style="195"/>
    <col min="2305" max="2306" width="4.85546875" style="195" customWidth="1"/>
    <col min="2307" max="2316" width="10" style="195" customWidth="1"/>
    <col min="2317" max="2318" width="4.85546875" style="195" customWidth="1"/>
    <col min="2319" max="2560" width="8.85546875" style="195"/>
    <col min="2561" max="2562" width="4.85546875" style="195" customWidth="1"/>
    <col min="2563" max="2572" width="10" style="195" customWidth="1"/>
    <col min="2573" max="2574" width="4.85546875" style="195" customWidth="1"/>
    <col min="2575" max="2816" width="8.85546875" style="195"/>
    <col min="2817" max="2818" width="4.85546875" style="195" customWidth="1"/>
    <col min="2819" max="2828" width="10" style="195" customWidth="1"/>
    <col min="2829" max="2830" width="4.85546875" style="195" customWidth="1"/>
    <col min="2831" max="3072" width="8.85546875" style="195"/>
    <col min="3073" max="3074" width="4.85546875" style="195" customWidth="1"/>
    <col min="3075" max="3084" width="10" style="195" customWidth="1"/>
    <col min="3085" max="3086" width="4.85546875" style="195" customWidth="1"/>
    <col min="3087" max="3328" width="8.85546875" style="195"/>
    <col min="3329" max="3330" width="4.85546875" style="195" customWidth="1"/>
    <col min="3331" max="3340" width="10" style="195" customWidth="1"/>
    <col min="3341" max="3342" width="4.85546875" style="195" customWidth="1"/>
    <col min="3343" max="3584" width="8.85546875" style="195"/>
    <col min="3585" max="3586" width="4.85546875" style="195" customWidth="1"/>
    <col min="3587" max="3596" width="10" style="195" customWidth="1"/>
    <col min="3597" max="3598" width="4.85546875" style="195" customWidth="1"/>
    <col min="3599" max="3840" width="8.85546875" style="195"/>
    <col min="3841" max="3842" width="4.85546875" style="195" customWidth="1"/>
    <col min="3843" max="3852" width="10" style="195" customWidth="1"/>
    <col min="3853" max="3854" width="4.85546875" style="195" customWidth="1"/>
    <col min="3855" max="4096" width="8.85546875" style="195"/>
    <col min="4097" max="4098" width="4.85546875" style="195" customWidth="1"/>
    <col min="4099" max="4108" width="10" style="195" customWidth="1"/>
    <col min="4109" max="4110" width="4.85546875" style="195" customWidth="1"/>
    <col min="4111" max="4352" width="8.85546875" style="195"/>
    <col min="4353" max="4354" width="4.85546875" style="195" customWidth="1"/>
    <col min="4355" max="4364" width="10" style="195" customWidth="1"/>
    <col min="4365" max="4366" width="4.85546875" style="195" customWidth="1"/>
    <col min="4367" max="4608" width="8.85546875" style="195"/>
    <col min="4609" max="4610" width="4.85546875" style="195" customWidth="1"/>
    <col min="4611" max="4620" width="10" style="195" customWidth="1"/>
    <col min="4621" max="4622" width="4.85546875" style="195" customWidth="1"/>
    <col min="4623" max="4864" width="8.85546875" style="195"/>
    <col min="4865" max="4866" width="4.85546875" style="195" customWidth="1"/>
    <col min="4867" max="4876" width="10" style="195" customWidth="1"/>
    <col min="4877" max="4878" width="4.85546875" style="195" customWidth="1"/>
    <col min="4879" max="5120" width="8.85546875" style="195"/>
    <col min="5121" max="5122" width="4.85546875" style="195" customWidth="1"/>
    <col min="5123" max="5132" width="10" style="195" customWidth="1"/>
    <col min="5133" max="5134" width="4.85546875" style="195" customWidth="1"/>
    <col min="5135" max="5376" width="8.85546875" style="195"/>
    <col min="5377" max="5378" width="4.85546875" style="195" customWidth="1"/>
    <col min="5379" max="5388" width="10" style="195" customWidth="1"/>
    <col min="5389" max="5390" width="4.85546875" style="195" customWidth="1"/>
    <col min="5391" max="5632" width="8.85546875" style="195"/>
    <col min="5633" max="5634" width="4.85546875" style="195" customWidth="1"/>
    <col min="5635" max="5644" width="10" style="195" customWidth="1"/>
    <col min="5645" max="5646" width="4.85546875" style="195" customWidth="1"/>
    <col min="5647" max="5888" width="8.85546875" style="195"/>
    <col min="5889" max="5890" width="4.85546875" style="195" customWidth="1"/>
    <col min="5891" max="5900" width="10" style="195" customWidth="1"/>
    <col min="5901" max="5902" width="4.85546875" style="195" customWidth="1"/>
    <col min="5903" max="6144" width="8.85546875" style="195"/>
    <col min="6145" max="6146" width="4.85546875" style="195" customWidth="1"/>
    <col min="6147" max="6156" width="10" style="195" customWidth="1"/>
    <col min="6157" max="6158" width="4.85546875" style="195" customWidth="1"/>
    <col min="6159" max="6400" width="8.85546875" style="195"/>
    <col min="6401" max="6402" width="4.85546875" style="195" customWidth="1"/>
    <col min="6403" max="6412" width="10" style="195" customWidth="1"/>
    <col min="6413" max="6414" width="4.85546875" style="195" customWidth="1"/>
    <col min="6415" max="6656" width="8.85546875" style="195"/>
    <col min="6657" max="6658" width="4.85546875" style="195" customWidth="1"/>
    <col min="6659" max="6668" width="10" style="195" customWidth="1"/>
    <col min="6669" max="6670" width="4.85546875" style="195" customWidth="1"/>
    <col min="6671" max="6912" width="8.85546875" style="195"/>
    <col min="6913" max="6914" width="4.85546875" style="195" customWidth="1"/>
    <col min="6915" max="6924" width="10" style="195" customWidth="1"/>
    <col min="6925" max="6926" width="4.85546875" style="195" customWidth="1"/>
    <col min="6927" max="7168" width="8.85546875" style="195"/>
    <col min="7169" max="7170" width="4.85546875" style="195" customWidth="1"/>
    <col min="7171" max="7180" width="10" style="195" customWidth="1"/>
    <col min="7181" max="7182" width="4.85546875" style="195" customWidth="1"/>
    <col min="7183" max="7424" width="8.85546875" style="195"/>
    <col min="7425" max="7426" width="4.85546875" style="195" customWidth="1"/>
    <col min="7427" max="7436" width="10" style="195" customWidth="1"/>
    <col min="7437" max="7438" width="4.85546875" style="195" customWidth="1"/>
    <col min="7439" max="7680" width="8.85546875" style="195"/>
    <col min="7681" max="7682" width="4.85546875" style="195" customWidth="1"/>
    <col min="7683" max="7692" width="10" style="195" customWidth="1"/>
    <col min="7693" max="7694" width="4.85546875" style="195" customWidth="1"/>
    <col min="7695" max="7936" width="8.85546875" style="195"/>
    <col min="7937" max="7938" width="4.85546875" style="195" customWidth="1"/>
    <col min="7939" max="7948" width="10" style="195" customWidth="1"/>
    <col min="7949" max="7950" width="4.85546875" style="195" customWidth="1"/>
    <col min="7951" max="8192" width="8.85546875" style="195"/>
    <col min="8193" max="8194" width="4.85546875" style="195" customWidth="1"/>
    <col min="8195" max="8204" width="10" style="195" customWidth="1"/>
    <col min="8205" max="8206" width="4.85546875" style="195" customWidth="1"/>
    <col min="8207" max="8448" width="8.85546875" style="195"/>
    <col min="8449" max="8450" width="4.85546875" style="195" customWidth="1"/>
    <col min="8451" max="8460" width="10" style="195" customWidth="1"/>
    <col min="8461" max="8462" width="4.85546875" style="195" customWidth="1"/>
    <col min="8463" max="8704" width="8.85546875" style="195"/>
    <col min="8705" max="8706" width="4.85546875" style="195" customWidth="1"/>
    <col min="8707" max="8716" width="10" style="195" customWidth="1"/>
    <col min="8717" max="8718" width="4.85546875" style="195" customWidth="1"/>
    <col min="8719" max="8960" width="8.85546875" style="195"/>
    <col min="8961" max="8962" width="4.85546875" style="195" customWidth="1"/>
    <col min="8963" max="8972" width="10" style="195" customWidth="1"/>
    <col min="8973" max="8974" width="4.85546875" style="195" customWidth="1"/>
    <col min="8975" max="9216" width="8.85546875" style="195"/>
    <col min="9217" max="9218" width="4.85546875" style="195" customWidth="1"/>
    <col min="9219" max="9228" width="10" style="195" customWidth="1"/>
    <col min="9229" max="9230" width="4.85546875" style="195" customWidth="1"/>
    <col min="9231" max="9472" width="8.85546875" style="195"/>
    <col min="9473" max="9474" width="4.85546875" style="195" customWidth="1"/>
    <col min="9475" max="9484" width="10" style="195" customWidth="1"/>
    <col min="9485" max="9486" width="4.85546875" style="195" customWidth="1"/>
    <col min="9487" max="9728" width="8.85546875" style="195"/>
    <col min="9729" max="9730" width="4.85546875" style="195" customWidth="1"/>
    <col min="9731" max="9740" width="10" style="195" customWidth="1"/>
    <col min="9741" max="9742" width="4.85546875" style="195" customWidth="1"/>
    <col min="9743" max="9984" width="8.85546875" style="195"/>
    <col min="9985" max="9986" width="4.85546875" style="195" customWidth="1"/>
    <col min="9987" max="9996" width="10" style="195" customWidth="1"/>
    <col min="9997" max="9998" width="4.85546875" style="195" customWidth="1"/>
    <col min="9999" max="10240" width="8.85546875" style="195"/>
    <col min="10241" max="10242" width="4.85546875" style="195" customWidth="1"/>
    <col min="10243" max="10252" width="10" style="195" customWidth="1"/>
    <col min="10253" max="10254" width="4.85546875" style="195" customWidth="1"/>
    <col min="10255" max="10496" width="8.85546875" style="195"/>
    <col min="10497" max="10498" width="4.85546875" style="195" customWidth="1"/>
    <col min="10499" max="10508" width="10" style="195" customWidth="1"/>
    <col min="10509" max="10510" width="4.85546875" style="195" customWidth="1"/>
    <col min="10511" max="10752" width="8.85546875" style="195"/>
    <col min="10753" max="10754" width="4.85546875" style="195" customWidth="1"/>
    <col min="10755" max="10764" width="10" style="195" customWidth="1"/>
    <col min="10765" max="10766" width="4.85546875" style="195" customWidth="1"/>
    <col min="10767" max="11008" width="8.85546875" style="195"/>
    <col min="11009" max="11010" width="4.85546875" style="195" customWidth="1"/>
    <col min="11011" max="11020" width="10" style="195" customWidth="1"/>
    <col min="11021" max="11022" width="4.85546875" style="195" customWidth="1"/>
    <col min="11023" max="11264" width="8.85546875" style="195"/>
    <col min="11265" max="11266" width="4.85546875" style="195" customWidth="1"/>
    <col min="11267" max="11276" width="10" style="195" customWidth="1"/>
    <col min="11277" max="11278" width="4.85546875" style="195" customWidth="1"/>
    <col min="11279" max="11520" width="8.85546875" style="195"/>
    <col min="11521" max="11522" width="4.85546875" style="195" customWidth="1"/>
    <col min="11523" max="11532" width="10" style="195" customWidth="1"/>
    <col min="11533" max="11534" width="4.85546875" style="195" customWidth="1"/>
    <col min="11535" max="11776" width="8.85546875" style="195"/>
    <col min="11777" max="11778" width="4.85546875" style="195" customWidth="1"/>
    <col min="11779" max="11788" width="10" style="195" customWidth="1"/>
    <col min="11789" max="11790" width="4.85546875" style="195" customWidth="1"/>
    <col min="11791" max="12032" width="8.85546875" style="195"/>
    <col min="12033" max="12034" width="4.85546875" style="195" customWidth="1"/>
    <col min="12035" max="12044" width="10" style="195" customWidth="1"/>
    <col min="12045" max="12046" width="4.85546875" style="195" customWidth="1"/>
    <col min="12047" max="12288" width="8.85546875" style="195"/>
    <col min="12289" max="12290" width="4.85546875" style="195" customWidth="1"/>
    <col min="12291" max="12300" width="10" style="195" customWidth="1"/>
    <col min="12301" max="12302" width="4.85546875" style="195" customWidth="1"/>
    <col min="12303" max="12544" width="8.85546875" style="195"/>
    <col min="12545" max="12546" width="4.85546875" style="195" customWidth="1"/>
    <col min="12547" max="12556" width="10" style="195" customWidth="1"/>
    <col min="12557" max="12558" width="4.85546875" style="195" customWidth="1"/>
    <col min="12559" max="12800" width="8.85546875" style="195"/>
    <col min="12801" max="12802" width="4.85546875" style="195" customWidth="1"/>
    <col min="12803" max="12812" width="10" style="195" customWidth="1"/>
    <col min="12813" max="12814" width="4.85546875" style="195" customWidth="1"/>
    <col min="12815" max="13056" width="8.85546875" style="195"/>
    <col min="13057" max="13058" width="4.85546875" style="195" customWidth="1"/>
    <col min="13059" max="13068" width="10" style="195" customWidth="1"/>
    <col min="13069" max="13070" width="4.85546875" style="195" customWidth="1"/>
    <col min="13071" max="13312" width="8.85546875" style="195"/>
    <col min="13313" max="13314" width="4.85546875" style="195" customWidth="1"/>
    <col min="13315" max="13324" width="10" style="195" customWidth="1"/>
    <col min="13325" max="13326" width="4.85546875" style="195" customWidth="1"/>
    <col min="13327" max="13568" width="8.85546875" style="195"/>
    <col min="13569" max="13570" width="4.85546875" style="195" customWidth="1"/>
    <col min="13571" max="13580" width="10" style="195" customWidth="1"/>
    <col min="13581" max="13582" width="4.85546875" style="195" customWidth="1"/>
    <col min="13583" max="13824" width="8.85546875" style="195"/>
    <col min="13825" max="13826" width="4.85546875" style="195" customWidth="1"/>
    <col min="13827" max="13836" width="10" style="195" customWidth="1"/>
    <col min="13837" max="13838" width="4.85546875" style="195" customWidth="1"/>
    <col min="13839" max="14080" width="8.85546875" style="195"/>
    <col min="14081" max="14082" width="4.85546875" style="195" customWidth="1"/>
    <col min="14083" max="14092" width="10" style="195" customWidth="1"/>
    <col min="14093" max="14094" width="4.85546875" style="195" customWidth="1"/>
    <col min="14095" max="14336" width="8.85546875" style="195"/>
    <col min="14337" max="14338" width="4.85546875" style="195" customWidth="1"/>
    <col min="14339" max="14348" width="10" style="195" customWidth="1"/>
    <col min="14349" max="14350" width="4.85546875" style="195" customWidth="1"/>
    <col min="14351" max="14592" width="8.85546875" style="195"/>
    <col min="14593" max="14594" width="4.85546875" style="195" customWidth="1"/>
    <col min="14595" max="14604" width="10" style="195" customWidth="1"/>
    <col min="14605" max="14606" width="4.85546875" style="195" customWidth="1"/>
    <col min="14607" max="14848" width="8.85546875" style="195"/>
    <col min="14849" max="14850" width="4.85546875" style="195" customWidth="1"/>
    <col min="14851" max="14860" width="10" style="195" customWidth="1"/>
    <col min="14861" max="14862" width="4.85546875" style="195" customWidth="1"/>
    <col min="14863" max="15104" width="8.85546875" style="195"/>
    <col min="15105" max="15106" width="4.85546875" style="195" customWidth="1"/>
    <col min="15107" max="15116" width="10" style="195" customWidth="1"/>
    <col min="15117" max="15118" width="4.85546875" style="195" customWidth="1"/>
    <col min="15119" max="15360" width="8.85546875" style="195"/>
    <col min="15361" max="15362" width="4.85546875" style="195" customWidth="1"/>
    <col min="15363" max="15372" width="10" style="195" customWidth="1"/>
    <col min="15373" max="15374" width="4.85546875" style="195" customWidth="1"/>
    <col min="15375" max="15616" width="8.85546875" style="195"/>
    <col min="15617" max="15618" width="4.85546875" style="195" customWidth="1"/>
    <col min="15619" max="15628" width="10" style="195" customWidth="1"/>
    <col min="15629" max="15630" width="4.85546875" style="195" customWidth="1"/>
    <col min="15631" max="15872" width="8.85546875" style="195"/>
    <col min="15873" max="15874" width="4.85546875" style="195" customWidth="1"/>
    <col min="15875" max="15884" width="10" style="195" customWidth="1"/>
    <col min="15885" max="15886" width="4.85546875" style="195" customWidth="1"/>
    <col min="15887" max="16128" width="8.85546875" style="195"/>
    <col min="16129" max="16130" width="4.85546875" style="195" customWidth="1"/>
    <col min="16131" max="16140" width="10" style="195" customWidth="1"/>
    <col min="16141" max="16142" width="4.85546875" style="195" customWidth="1"/>
    <col min="16143" max="16384" width="8.85546875" style="195"/>
  </cols>
  <sheetData>
    <row r="1" spans="1:14" s="174" customFormat="1" ht="29.1" customHeight="1" thickTop="1">
      <c r="A1" s="94"/>
      <c r="B1" s="95"/>
      <c r="C1" s="95"/>
      <c r="D1" s="95"/>
      <c r="E1" s="95"/>
      <c r="F1" s="471" t="s">
        <v>52</v>
      </c>
      <c r="G1" s="521"/>
      <c r="H1" s="521"/>
      <c r="I1" s="521"/>
      <c r="J1" s="521"/>
      <c r="K1" s="521"/>
      <c r="L1" s="521"/>
      <c r="M1" s="96"/>
      <c r="N1" s="97"/>
    </row>
    <row r="2" spans="1:14" s="174" customFormat="1" ht="192.7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218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218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218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77" customFormat="1" ht="16.5" customHeight="1">
      <c r="A6" s="107"/>
      <c r="B6" s="108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104"/>
      <c r="N6" s="105"/>
    </row>
    <row r="7" spans="1:14" s="177" customFormat="1" ht="14.1" customHeight="1">
      <c r="A7" s="107"/>
      <c r="B7" s="10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104"/>
      <c r="N7" s="105"/>
    </row>
    <row r="8" spans="1:14" s="221" customFormat="1" ht="18.75" customHeight="1">
      <c r="A8" s="107"/>
      <c r="B8" s="108"/>
      <c r="C8" s="219"/>
      <c r="D8" s="219"/>
      <c r="E8" s="534" t="s">
        <v>53</v>
      </c>
      <c r="F8" s="535"/>
      <c r="G8" s="220"/>
      <c r="H8" s="220"/>
      <c r="I8" s="534" t="s">
        <v>54</v>
      </c>
      <c r="J8" s="535"/>
      <c r="K8" s="220"/>
      <c r="L8" s="220"/>
      <c r="M8" s="104"/>
      <c r="N8" s="105"/>
    </row>
    <row r="9" spans="1:14" s="224" customFormat="1" ht="14.1" customHeight="1">
      <c r="A9" s="107"/>
      <c r="B9" s="108"/>
      <c r="C9" s="222"/>
      <c r="D9" s="222"/>
      <c r="E9" s="517" t="s">
        <v>238</v>
      </c>
      <c r="F9" s="518"/>
      <c r="G9" s="223"/>
      <c r="H9" s="223"/>
      <c r="I9" s="517" t="s">
        <v>244</v>
      </c>
      <c r="J9" s="518"/>
      <c r="K9" s="223"/>
      <c r="L9" s="223"/>
      <c r="M9" s="104"/>
      <c r="N9" s="105"/>
    </row>
    <row r="10" spans="1:14" s="224" customFormat="1" ht="14.1" customHeight="1">
      <c r="A10" s="107"/>
      <c r="B10" s="108"/>
      <c r="C10" s="223"/>
      <c r="D10" s="223"/>
      <c r="E10" s="517" t="s">
        <v>240</v>
      </c>
      <c r="F10" s="518"/>
      <c r="G10" s="223"/>
      <c r="H10" s="223"/>
      <c r="I10" s="517" t="s">
        <v>247</v>
      </c>
      <c r="J10" s="518"/>
      <c r="K10" s="223"/>
      <c r="L10" s="223"/>
      <c r="M10" s="104"/>
      <c r="N10" s="105"/>
    </row>
    <row r="11" spans="1:14" s="224" customFormat="1" ht="14.1" customHeight="1">
      <c r="A11" s="107"/>
      <c r="B11" s="108"/>
      <c r="C11" s="223"/>
      <c r="D11" s="223"/>
      <c r="E11" s="517" t="s">
        <v>242</v>
      </c>
      <c r="F11" s="518"/>
      <c r="G11" s="223"/>
      <c r="H11" s="223"/>
      <c r="I11" s="517" t="s">
        <v>246</v>
      </c>
      <c r="J11" s="518"/>
      <c r="K11" s="223"/>
      <c r="L11" s="223"/>
      <c r="M11" s="104"/>
      <c r="N11" s="105"/>
    </row>
    <row r="12" spans="1:14" s="224" customFormat="1" ht="14.1" customHeight="1">
      <c r="A12" s="107"/>
      <c r="B12" s="108"/>
      <c r="C12" s="223"/>
      <c r="D12" s="223"/>
      <c r="E12" s="517" t="s">
        <v>122</v>
      </c>
      <c r="F12" s="518"/>
      <c r="G12" s="223"/>
      <c r="H12" s="223"/>
      <c r="I12" s="517" t="s">
        <v>243</v>
      </c>
      <c r="J12" s="518"/>
      <c r="K12" s="223"/>
      <c r="L12" s="223"/>
      <c r="M12" s="104"/>
      <c r="N12" s="105"/>
    </row>
    <row r="13" spans="1:14" s="224" customFormat="1" ht="14.1" customHeight="1">
      <c r="A13" s="107"/>
      <c r="B13" s="108"/>
      <c r="C13" s="225"/>
      <c r="D13" s="225"/>
      <c r="E13" s="225"/>
      <c r="F13" s="225"/>
      <c r="G13" s="225"/>
      <c r="H13" s="225"/>
      <c r="I13" s="517" t="s">
        <v>162</v>
      </c>
      <c r="J13" s="518"/>
      <c r="K13" s="226"/>
      <c r="L13" s="226"/>
      <c r="M13" s="104"/>
      <c r="N13" s="105"/>
    </row>
    <row r="14" spans="1:14" s="224" customFormat="1" ht="14.1" customHeight="1">
      <c r="A14" s="107"/>
      <c r="B14" s="108"/>
      <c r="C14" s="225"/>
      <c r="D14" s="225"/>
      <c r="E14" s="225"/>
      <c r="F14" s="225"/>
      <c r="G14" s="225"/>
      <c r="H14" s="225"/>
      <c r="I14" s="227" t="s">
        <v>70</v>
      </c>
      <c r="J14" s="228"/>
      <c r="K14" s="226"/>
      <c r="L14" s="226"/>
      <c r="M14" s="104"/>
      <c r="N14" s="105"/>
    </row>
    <row r="15" spans="1:14" s="224" customFormat="1" ht="14.1" customHeight="1">
      <c r="A15" s="107"/>
      <c r="B15" s="108"/>
      <c r="C15" s="229"/>
      <c r="D15" s="229"/>
      <c r="E15" s="229"/>
      <c r="F15" s="229"/>
      <c r="G15" s="229"/>
      <c r="H15" s="229"/>
      <c r="I15" s="229"/>
      <c r="J15" s="230"/>
      <c r="K15" s="229"/>
      <c r="L15" s="229"/>
      <c r="M15" s="104"/>
      <c r="N15" s="105"/>
    </row>
    <row r="16" spans="1:14" ht="14.1" customHeight="1">
      <c r="A16" s="107"/>
      <c r="B16" s="108"/>
      <c r="C16" s="261" t="s">
        <v>131</v>
      </c>
      <c r="D16" s="261" t="s">
        <v>132</v>
      </c>
      <c r="E16" s="261" t="s">
        <v>133</v>
      </c>
      <c r="F16" s="261" t="s">
        <v>50</v>
      </c>
      <c r="G16" s="538" t="s">
        <v>135</v>
      </c>
      <c r="H16" s="538"/>
      <c r="I16" s="538" t="s">
        <v>136</v>
      </c>
      <c r="J16" s="538"/>
      <c r="K16" s="261" t="s">
        <v>51</v>
      </c>
      <c r="L16" s="261" t="s">
        <v>137</v>
      </c>
      <c r="M16" s="104"/>
      <c r="N16" s="105"/>
    </row>
    <row r="17" spans="1:14" ht="14.1" customHeight="1">
      <c r="A17" s="107"/>
      <c r="B17" s="108"/>
      <c r="C17" s="231">
        <v>42209</v>
      </c>
      <c r="D17" s="232">
        <v>0.66319444444444442</v>
      </c>
      <c r="E17" s="233">
        <v>9</v>
      </c>
      <c r="F17" s="233"/>
      <c r="G17" s="536" t="str">
        <f>I9</f>
        <v>MRFC boys04</v>
      </c>
      <c r="H17" s="537"/>
      <c r="I17" s="536" t="str">
        <f>I11</f>
        <v>Port Moody Euro Pro '05</v>
      </c>
      <c r="J17" s="536"/>
      <c r="K17" s="234"/>
      <c r="L17" s="235" t="s">
        <v>139</v>
      </c>
      <c r="M17" s="104"/>
      <c r="N17" s="105"/>
    </row>
    <row r="18" spans="1:14" ht="14.1" customHeight="1">
      <c r="A18" s="107"/>
      <c r="B18" s="108"/>
      <c r="C18" s="231">
        <v>42209</v>
      </c>
      <c r="D18" s="232">
        <v>0.66319444444444442</v>
      </c>
      <c r="E18" s="233">
        <v>10</v>
      </c>
      <c r="F18" s="233"/>
      <c r="G18" s="541" t="str">
        <f>E9</f>
        <v>Dragons FC BU11</v>
      </c>
      <c r="H18" s="542"/>
      <c r="I18" s="541" t="str">
        <f>E10</f>
        <v>FWFC B04 Blue</v>
      </c>
      <c r="J18" s="542"/>
      <c r="K18" s="236"/>
      <c r="L18" s="237" t="s">
        <v>138</v>
      </c>
      <c r="M18" s="104"/>
      <c r="N18" s="105"/>
    </row>
    <row r="19" spans="1:14">
      <c r="A19" s="107"/>
      <c r="B19" s="108"/>
      <c r="C19" s="231">
        <v>42209</v>
      </c>
      <c r="D19" s="232">
        <v>0.75347222222222221</v>
      </c>
      <c r="E19" s="233">
        <v>10</v>
      </c>
      <c r="F19" s="233"/>
      <c r="G19" s="541" t="str">
        <f>E11</f>
        <v>Kent City FC B04 Red</v>
      </c>
      <c r="H19" s="542"/>
      <c r="I19" s="541" t="str">
        <f>E12</f>
        <v>RPSC Coras 04/05</v>
      </c>
      <c r="J19" s="542"/>
      <c r="K19" s="236"/>
      <c r="L19" s="237" t="s">
        <v>138</v>
      </c>
      <c r="M19" s="104"/>
      <c r="N19" s="105"/>
    </row>
    <row r="20" spans="1:14" ht="14.1" customHeight="1">
      <c r="A20" s="107"/>
      <c r="B20" s="108"/>
      <c r="C20" s="231">
        <v>42209</v>
      </c>
      <c r="D20" s="450">
        <v>0.76388888888888884</v>
      </c>
      <c r="E20" s="451">
        <v>8</v>
      </c>
      <c r="F20" s="233"/>
      <c r="G20" s="539" t="str">
        <f>I10</f>
        <v>Pumas Seattle BU11</v>
      </c>
      <c r="H20" s="540"/>
      <c r="I20" s="539" t="str">
        <f>I13</f>
        <v>WVU Quincy United 04</v>
      </c>
      <c r="J20" s="539"/>
      <c r="K20" s="236"/>
      <c r="L20" s="237" t="s">
        <v>139</v>
      </c>
      <c r="M20" s="104"/>
      <c r="N20" s="105"/>
    </row>
    <row r="21" spans="1:14" ht="5.25" customHeight="1">
      <c r="A21" s="107"/>
      <c r="B21" s="108"/>
      <c r="C21" s="238"/>
      <c r="D21" s="239"/>
      <c r="E21" s="240"/>
      <c r="F21" s="240"/>
      <c r="G21" s="241"/>
      <c r="H21" s="242"/>
      <c r="I21" s="241"/>
      <c r="J21" s="241"/>
      <c r="K21" s="243"/>
      <c r="L21" s="244"/>
      <c r="M21" s="104"/>
      <c r="N21" s="105"/>
    </row>
    <row r="22" spans="1:14" ht="14.1" customHeight="1">
      <c r="A22" s="107"/>
      <c r="B22" s="108"/>
      <c r="C22" s="231">
        <v>42210</v>
      </c>
      <c r="D22" s="232">
        <v>0.35416666666666669</v>
      </c>
      <c r="E22" s="233">
        <v>8</v>
      </c>
      <c r="F22" s="233"/>
      <c r="G22" s="541" t="str">
        <f>I9</f>
        <v>MRFC boys04</v>
      </c>
      <c r="H22" s="542"/>
      <c r="I22" s="541" t="str">
        <f>I10</f>
        <v>Pumas Seattle BU11</v>
      </c>
      <c r="J22" s="542"/>
      <c r="K22" s="236"/>
      <c r="L22" s="237" t="s">
        <v>139</v>
      </c>
      <c r="M22" s="104"/>
      <c r="N22" s="105"/>
    </row>
    <row r="23" spans="1:14" ht="14.1" customHeight="1">
      <c r="A23" s="107"/>
      <c r="B23" s="108"/>
      <c r="C23" s="231">
        <v>42210</v>
      </c>
      <c r="D23" s="232">
        <v>0.39930555555555558</v>
      </c>
      <c r="E23" s="233">
        <v>8</v>
      </c>
      <c r="F23" s="233"/>
      <c r="G23" s="541" t="str">
        <f>I11</f>
        <v>Port Moody Euro Pro '05</v>
      </c>
      <c r="H23" s="542"/>
      <c r="I23" s="541" t="str">
        <f>I12</f>
        <v>Kitsap Alliance FC B04A</v>
      </c>
      <c r="J23" s="542"/>
      <c r="K23" s="236"/>
      <c r="L23" s="237" t="s">
        <v>139</v>
      </c>
      <c r="M23" s="104"/>
      <c r="N23" s="105"/>
    </row>
    <row r="24" spans="1:14" ht="5.25" customHeight="1">
      <c r="A24" s="107"/>
      <c r="B24" s="108"/>
      <c r="C24" s="238"/>
      <c r="D24" s="239"/>
      <c r="E24" s="240"/>
      <c r="F24" s="240"/>
      <c r="G24" s="241"/>
      <c r="H24" s="242"/>
      <c r="I24" s="241"/>
      <c r="J24" s="241"/>
      <c r="K24" s="243"/>
      <c r="L24" s="244"/>
      <c r="M24" s="104"/>
      <c r="N24" s="105"/>
    </row>
    <row r="25" spans="1:14" ht="14.1" customHeight="1">
      <c r="A25" s="107"/>
      <c r="B25" s="108"/>
      <c r="C25" s="231">
        <v>42210</v>
      </c>
      <c r="D25" s="232">
        <v>0.48958333333333331</v>
      </c>
      <c r="E25" s="233">
        <v>8</v>
      </c>
      <c r="F25" s="233"/>
      <c r="G25" s="539" t="str">
        <f>E9</f>
        <v>Dragons FC BU11</v>
      </c>
      <c r="H25" s="540"/>
      <c r="I25" s="539" t="str">
        <f>E11</f>
        <v>Kent City FC B04 Red</v>
      </c>
      <c r="J25" s="539"/>
      <c r="K25" s="236"/>
      <c r="L25" s="237" t="s">
        <v>138</v>
      </c>
      <c r="M25" s="104"/>
      <c r="N25" s="105"/>
    </row>
    <row r="26" spans="1:14" ht="14.1" customHeight="1">
      <c r="A26" s="107"/>
      <c r="B26" s="108"/>
      <c r="C26" s="231">
        <v>42210</v>
      </c>
      <c r="D26" s="232">
        <v>0.53472222222222221</v>
      </c>
      <c r="E26" s="233">
        <v>8</v>
      </c>
      <c r="F26" s="233"/>
      <c r="G26" s="539" t="str">
        <f>E10</f>
        <v>FWFC B04 Blue</v>
      </c>
      <c r="H26" s="540"/>
      <c r="I26" s="539" t="str">
        <f>E12</f>
        <v>RPSC Coras 04/05</v>
      </c>
      <c r="J26" s="539"/>
      <c r="K26" s="236"/>
      <c r="L26" s="237" t="s">
        <v>138</v>
      </c>
      <c r="M26" s="104"/>
      <c r="N26" s="105"/>
    </row>
    <row r="27" spans="1:14" ht="14.1" customHeight="1">
      <c r="A27" s="107"/>
      <c r="B27" s="108"/>
      <c r="C27" s="231">
        <v>42210</v>
      </c>
      <c r="D27" s="232">
        <v>0.57986111111111105</v>
      </c>
      <c r="E27" s="233">
        <v>9</v>
      </c>
      <c r="F27" s="233"/>
      <c r="G27" s="539" t="str">
        <f>I12</f>
        <v>Kitsap Alliance FC B04A</v>
      </c>
      <c r="H27" s="540"/>
      <c r="I27" s="539" t="str">
        <f>I10</f>
        <v>Pumas Seattle BU11</v>
      </c>
      <c r="J27" s="539"/>
      <c r="K27" s="236"/>
      <c r="L27" s="237" t="s">
        <v>139</v>
      </c>
      <c r="M27" s="104"/>
      <c r="N27" s="105"/>
    </row>
    <row r="28" spans="1:14" ht="14.1" customHeight="1">
      <c r="A28" s="107"/>
      <c r="B28" s="108"/>
      <c r="C28" s="231">
        <v>42210</v>
      </c>
      <c r="D28" s="232">
        <v>0.57986111111111105</v>
      </c>
      <c r="E28" s="233">
        <v>10</v>
      </c>
      <c r="F28" s="233"/>
      <c r="G28" s="539" t="str">
        <f>I9</f>
        <v>MRFC boys04</v>
      </c>
      <c r="H28" s="540"/>
      <c r="I28" s="539" t="str">
        <f>I13</f>
        <v>WVU Quincy United 04</v>
      </c>
      <c r="J28" s="539"/>
      <c r="K28" s="236"/>
      <c r="L28" s="237" t="s">
        <v>139</v>
      </c>
      <c r="M28" s="104"/>
      <c r="N28" s="105"/>
    </row>
    <row r="29" spans="1:14" ht="5.25" customHeight="1">
      <c r="A29" s="107"/>
      <c r="B29" s="108"/>
      <c r="C29" s="238"/>
      <c r="D29" s="239"/>
      <c r="E29" s="240"/>
      <c r="F29" s="240"/>
      <c r="G29" s="241"/>
      <c r="H29" s="242"/>
      <c r="I29" s="241"/>
      <c r="J29" s="241"/>
      <c r="K29" s="243"/>
      <c r="L29" s="244"/>
      <c r="M29" s="104"/>
      <c r="N29" s="105"/>
    </row>
    <row r="30" spans="1:14" ht="14.1" customHeight="1">
      <c r="A30" s="107"/>
      <c r="B30" s="108"/>
      <c r="C30" s="231">
        <v>42211</v>
      </c>
      <c r="D30" s="232">
        <v>0.44444444444444442</v>
      </c>
      <c r="E30" s="233">
        <v>9</v>
      </c>
      <c r="F30" s="233"/>
      <c r="G30" s="539" t="str">
        <f>E9</f>
        <v>Dragons FC BU11</v>
      </c>
      <c r="H30" s="540"/>
      <c r="I30" s="539" t="str">
        <f>E12</f>
        <v>RPSC Coras 04/05</v>
      </c>
      <c r="J30" s="539"/>
      <c r="K30" s="234"/>
      <c r="L30" s="235" t="s">
        <v>138</v>
      </c>
      <c r="M30" s="104"/>
      <c r="N30" s="105"/>
    </row>
    <row r="31" spans="1:14" ht="14.1" customHeight="1">
      <c r="A31" s="107"/>
      <c r="B31" s="108"/>
      <c r="C31" s="231">
        <v>42211</v>
      </c>
      <c r="D31" s="232">
        <v>0.44444444444444442</v>
      </c>
      <c r="E31" s="233">
        <v>10</v>
      </c>
      <c r="F31" s="233"/>
      <c r="G31" s="539" t="str">
        <f>E10</f>
        <v>FWFC B04 Blue</v>
      </c>
      <c r="H31" s="540"/>
      <c r="I31" s="539" t="str">
        <f>E11</f>
        <v>Kent City FC B04 Red</v>
      </c>
      <c r="J31" s="539"/>
      <c r="K31" s="234"/>
      <c r="L31" s="235" t="s">
        <v>138</v>
      </c>
      <c r="M31" s="104"/>
      <c r="N31" s="105"/>
    </row>
    <row r="32" spans="1:14" ht="14.1" customHeight="1">
      <c r="A32" s="107"/>
      <c r="B32" s="108"/>
      <c r="C32" s="231">
        <v>42211</v>
      </c>
      <c r="D32" s="232">
        <v>0.48958333333333331</v>
      </c>
      <c r="E32" s="233">
        <v>9</v>
      </c>
      <c r="F32" s="233"/>
      <c r="G32" s="539" t="str">
        <f>I12</f>
        <v>Kitsap Alliance FC B04A</v>
      </c>
      <c r="H32" s="540"/>
      <c r="I32" s="539" t="str">
        <f>I9</f>
        <v>MRFC boys04</v>
      </c>
      <c r="J32" s="539"/>
      <c r="K32" s="234"/>
      <c r="L32" s="235" t="s">
        <v>139</v>
      </c>
      <c r="M32" s="104"/>
      <c r="N32" s="105"/>
    </row>
    <row r="33" spans="1:14" ht="14.1" customHeight="1">
      <c r="A33" s="107"/>
      <c r="B33" s="108"/>
      <c r="C33" s="231">
        <v>42211</v>
      </c>
      <c r="D33" s="232">
        <v>0.48958333333333331</v>
      </c>
      <c r="E33" s="233">
        <v>10</v>
      </c>
      <c r="F33" s="233"/>
      <c r="G33" s="539" t="str">
        <f>I13</f>
        <v>WVU Quincy United 04</v>
      </c>
      <c r="H33" s="540"/>
      <c r="I33" s="539" t="str">
        <f>I11</f>
        <v>Port Moody Euro Pro '05</v>
      </c>
      <c r="J33" s="539"/>
      <c r="K33" s="234"/>
      <c r="L33" s="235" t="s">
        <v>139</v>
      </c>
      <c r="M33" s="104"/>
      <c r="N33" s="105"/>
    </row>
    <row r="34" spans="1:14" ht="6" customHeight="1">
      <c r="A34" s="107"/>
      <c r="B34" s="108"/>
      <c r="C34" s="238"/>
      <c r="D34" s="239"/>
      <c r="E34" s="240"/>
      <c r="F34" s="240"/>
      <c r="G34" s="241"/>
      <c r="H34" s="242"/>
      <c r="I34" s="241"/>
      <c r="J34" s="241"/>
      <c r="K34" s="244"/>
      <c r="L34" s="244"/>
      <c r="M34" s="104"/>
      <c r="N34" s="105"/>
    </row>
    <row r="35" spans="1:14" ht="14.1" customHeight="1">
      <c r="A35" s="107"/>
      <c r="B35" s="108"/>
      <c r="C35" s="231">
        <v>42211</v>
      </c>
      <c r="D35" s="232">
        <v>0.66666666666666663</v>
      </c>
      <c r="E35" s="233">
        <v>10</v>
      </c>
      <c r="F35" s="233"/>
      <c r="G35" s="536" t="s">
        <v>140</v>
      </c>
      <c r="H35" s="537"/>
      <c r="I35" s="536" t="s">
        <v>141</v>
      </c>
      <c r="J35" s="536"/>
      <c r="K35" s="235"/>
      <c r="L35" s="235" t="s">
        <v>142</v>
      </c>
      <c r="M35" s="104"/>
      <c r="N35" s="105"/>
    </row>
    <row r="36" spans="1:14" ht="14.1" customHeight="1">
      <c r="A36" s="107"/>
      <c r="B36" s="108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104"/>
      <c r="N36" s="105"/>
    </row>
    <row r="37" spans="1:14" s="210" customFormat="1" ht="14.1" customHeight="1">
      <c r="A37" s="107"/>
      <c r="B37" s="108"/>
      <c r="C37" s="544" t="s">
        <v>143</v>
      </c>
      <c r="D37" s="544"/>
      <c r="E37" s="544"/>
      <c r="F37" s="258" t="s">
        <v>144</v>
      </c>
      <c r="G37" s="259" t="s">
        <v>145</v>
      </c>
      <c r="H37" s="260" t="s">
        <v>146</v>
      </c>
      <c r="I37" s="260" t="s">
        <v>72</v>
      </c>
      <c r="J37" s="259" t="s">
        <v>147</v>
      </c>
      <c r="K37" s="260" t="s">
        <v>148</v>
      </c>
      <c r="L37" s="259" t="s">
        <v>149</v>
      </c>
      <c r="M37" s="104"/>
      <c r="N37" s="105"/>
    </row>
    <row r="38" spans="1:14" s="210" customFormat="1" ht="14.1" customHeight="1">
      <c r="A38" s="107"/>
      <c r="B38" s="108"/>
      <c r="C38" s="543" t="str">
        <f>E9</f>
        <v>Dragons FC BU11</v>
      </c>
      <c r="D38" s="543"/>
      <c r="E38" s="543"/>
      <c r="F38" s="246"/>
      <c r="G38" s="247"/>
      <c r="H38" s="247"/>
      <c r="I38" s="247" t="s">
        <v>73</v>
      </c>
      <c r="J38" s="247"/>
      <c r="K38" s="247"/>
      <c r="L38" s="247"/>
      <c r="M38" s="104"/>
      <c r="N38" s="105"/>
    </row>
    <row r="39" spans="1:14" s="210" customFormat="1" ht="14.1" customHeight="1">
      <c r="A39" s="107"/>
      <c r="B39" s="108"/>
      <c r="C39" s="543" t="str">
        <f>E10</f>
        <v>FWFC B04 Blue</v>
      </c>
      <c r="D39" s="543"/>
      <c r="E39" s="543"/>
      <c r="F39" s="246"/>
      <c r="G39" s="247"/>
      <c r="H39" s="247"/>
      <c r="I39" s="247" t="s">
        <v>73</v>
      </c>
      <c r="J39" s="247"/>
      <c r="K39" s="247"/>
      <c r="L39" s="247"/>
      <c r="M39" s="104"/>
      <c r="N39" s="105"/>
    </row>
    <row r="40" spans="1:14" s="210" customFormat="1" ht="14.1" customHeight="1">
      <c r="A40" s="107"/>
      <c r="B40" s="108"/>
      <c r="C40" s="543" t="str">
        <f>E11</f>
        <v>Kent City FC B04 Red</v>
      </c>
      <c r="D40" s="543"/>
      <c r="E40" s="543"/>
      <c r="F40" s="246"/>
      <c r="G40" s="247"/>
      <c r="H40" s="247"/>
      <c r="I40" s="247" t="s">
        <v>73</v>
      </c>
      <c r="J40" s="247"/>
      <c r="K40" s="247"/>
      <c r="L40" s="247"/>
      <c r="M40" s="104"/>
      <c r="N40" s="105"/>
    </row>
    <row r="41" spans="1:14" s="210" customFormat="1" ht="14.1" customHeight="1">
      <c r="A41" s="107"/>
      <c r="B41" s="108"/>
      <c r="C41" s="543" t="str">
        <f>E12</f>
        <v>RPSC Coras 04/05</v>
      </c>
      <c r="D41" s="543"/>
      <c r="E41" s="543"/>
      <c r="F41" s="247"/>
      <c r="G41" s="247"/>
      <c r="H41" s="247"/>
      <c r="I41" s="247" t="s">
        <v>73</v>
      </c>
      <c r="J41" s="247"/>
      <c r="K41" s="247"/>
      <c r="L41" s="247"/>
      <c r="M41" s="104"/>
      <c r="N41" s="105"/>
    </row>
    <row r="42" spans="1:14" s="210" customFormat="1" ht="8.1" customHeight="1">
      <c r="A42" s="107"/>
      <c r="B42" s="108"/>
      <c r="C42" s="248"/>
      <c r="D42" s="248"/>
      <c r="E42" s="248"/>
      <c r="F42" s="249"/>
      <c r="G42" s="249"/>
      <c r="H42" s="249"/>
      <c r="I42" s="249"/>
      <c r="J42" s="249"/>
      <c r="K42" s="249"/>
      <c r="L42" s="249"/>
      <c r="M42" s="104"/>
      <c r="N42" s="105"/>
    </row>
    <row r="43" spans="1:14" s="210" customFormat="1" ht="14.1" customHeight="1">
      <c r="A43" s="107"/>
      <c r="B43" s="108"/>
      <c r="C43" s="544" t="s">
        <v>74</v>
      </c>
      <c r="D43" s="544"/>
      <c r="E43" s="544"/>
      <c r="F43" s="258" t="s">
        <v>144</v>
      </c>
      <c r="G43" s="259" t="s">
        <v>145</v>
      </c>
      <c r="H43" s="260" t="s">
        <v>146</v>
      </c>
      <c r="I43" s="260" t="s">
        <v>72</v>
      </c>
      <c r="J43" s="259" t="s">
        <v>147</v>
      </c>
      <c r="K43" s="260" t="s">
        <v>148</v>
      </c>
      <c r="L43" s="259" t="s">
        <v>149</v>
      </c>
      <c r="M43" s="104"/>
      <c r="N43" s="105"/>
    </row>
    <row r="44" spans="1:14" s="210" customFormat="1" ht="14.1" customHeight="1">
      <c r="A44" s="107"/>
      <c r="B44" s="108"/>
      <c r="C44" s="543" t="str">
        <f>I9</f>
        <v>MRFC boys04</v>
      </c>
      <c r="D44" s="543"/>
      <c r="E44" s="543"/>
      <c r="F44" s="247"/>
      <c r="G44" s="247"/>
      <c r="H44" s="247"/>
      <c r="I44" s="247"/>
      <c r="J44" s="247"/>
      <c r="K44" s="247"/>
      <c r="L44" s="247"/>
      <c r="M44" s="104"/>
      <c r="N44" s="105"/>
    </row>
    <row r="45" spans="1:14" s="210" customFormat="1" ht="14.1" customHeight="1">
      <c r="A45" s="107"/>
      <c r="B45" s="108"/>
      <c r="C45" s="543" t="str">
        <f>I10</f>
        <v>Pumas Seattle BU11</v>
      </c>
      <c r="D45" s="543"/>
      <c r="E45" s="543"/>
      <c r="F45" s="247"/>
      <c r="G45" s="247"/>
      <c r="H45" s="247"/>
      <c r="I45" s="247" t="s">
        <v>73</v>
      </c>
      <c r="J45" s="247"/>
      <c r="K45" s="247"/>
      <c r="L45" s="247"/>
      <c r="M45" s="104"/>
      <c r="N45" s="105"/>
    </row>
    <row r="46" spans="1:14" s="210" customFormat="1" ht="14.1" customHeight="1">
      <c r="A46" s="107"/>
      <c r="B46" s="108"/>
      <c r="C46" s="543" t="str">
        <f>I11</f>
        <v>Port Moody Euro Pro '05</v>
      </c>
      <c r="D46" s="543"/>
      <c r="E46" s="543"/>
      <c r="F46" s="247"/>
      <c r="G46" s="247"/>
      <c r="H46" s="247"/>
      <c r="I46" s="247" t="s">
        <v>73</v>
      </c>
      <c r="J46" s="247"/>
      <c r="K46" s="247"/>
      <c r="L46" s="247"/>
      <c r="M46" s="104"/>
      <c r="N46" s="105"/>
    </row>
    <row r="47" spans="1:14" s="210" customFormat="1" ht="14.1" customHeight="1">
      <c r="A47" s="107"/>
      <c r="B47" s="108"/>
      <c r="C47" s="543" t="str">
        <f>I12</f>
        <v>Kitsap Alliance FC B04A</v>
      </c>
      <c r="D47" s="543"/>
      <c r="E47" s="543"/>
      <c r="F47" s="247"/>
      <c r="G47" s="247"/>
      <c r="H47" s="247"/>
      <c r="I47" s="247" t="s">
        <v>73</v>
      </c>
      <c r="J47" s="247"/>
      <c r="K47" s="247"/>
      <c r="L47" s="247"/>
      <c r="M47" s="104"/>
      <c r="N47" s="105"/>
    </row>
    <row r="48" spans="1:14" s="210" customFormat="1" ht="14.1" customHeight="1">
      <c r="A48" s="107"/>
      <c r="B48" s="108"/>
      <c r="C48" s="543" t="str">
        <f>I13</f>
        <v>WVU Quincy United 04</v>
      </c>
      <c r="D48" s="543"/>
      <c r="E48" s="543"/>
      <c r="F48" s="247"/>
      <c r="G48" s="247"/>
      <c r="H48" s="247"/>
      <c r="I48" s="247" t="s">
        <v>73</v>
      </c>
      <c r="J48" s="247"/>
      <c r="K48" s="247"/>
      <c r="L48" s="247"/>
      <c r="M48" s="104"/>
      <c r="N48" s="105"/>
    </row>
    <row r="49" spans="1:14" s="252" customFormat="1" ht="14.1" customHeight="1">
      <c r="A49" s="107"/>
      <c r="B49" s="108"/>
      <c r="C49" s="250" t="s">
        <v>75</v>
      </c>
      <c r="D49" s="251"/>
      <c r="E49" s="251"/>
      <c r="F49" s="251"/>
      <c r="G49" s="251"/>
      <c r="H49" s="251"/>
      <c r="I49" s="251"/>
      <c r="J49" s="251"/>
      <c r="K49" s="251"/>
      <c r="L49" s="251"/>
      <c r="M49" s="104"/>
      <c r="N49" s="105"/>
    </row>
    <row r="50" spans="1:14" s="252" customFormat="1" ht="14.1" customHeight="1">
      <c r="A50" s="107"/>
      <c r="B50" s="108"/>
      <c r="C50" s="250"/>
      <c r="D50" s="251"/>
      <c r="E50" s="251"/>
      <c r="F50" s="251"/>
      <c r="G50" s="251"/>
      <c r="H50" s="251"/>
      <c r="I50" s="251"/>
      <c r="J50" s="251"/>
      <c r="K50" s="251"/>
      <c r="L50" s="251"/>
      <c r="M50" s="104"/>
      <c r="N50" s="105"/>
    </row>
    <row r="51" spans="1:14" ht="14.1" customHeight="1">
      <c r="A51" s="107"/>
      <c r="B51" s="108"/>
      <c r="C51" s="253"/>
      <c r="D51" s="254" t="s">
        <v>142</v>
      </c>
      <c r="E51" s="245"/>
      <c r="F51" s="245"/>
      <c r="G51" s="245"/>
      <c r="H51" s="245"/>
      <c r="I51" s="245"/>
      <c r="J51" s="245"/>
      <c r="K51" s="245"/>
      <c r="L51" s="245"/>
      <c r="M51" s="104"/>
      <c r="N51" s="105"/>
    </row>
    <row r="52" spans="1:14" ht="14.1" customHeight="1">
      <c r="A52" s="107"/>
      <c r="B52" s="108"/>
      <c r="C52" s="255"/>
      <c r="D52" s="256"/>
      <c r="E52" s="545"/>
      <c r="F52" s="545"/>
      <c r="G52" s="545"/>
      <c r="H52" s="545"/>
      <c r="I52" s="545"/>
      <c r="J52" s="545"/>
      <c r="K52" s="545"/>
      <c r="L52" s="245"/>
      <c r="M52" s="104"/>
      <c r="N52" s="105"/>
    </row>
    <row r="53" spans="1:14">
      <c r="A53" s="107"/>
      <c r="B53" s="108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104"/>
      <c r="N53" s="105"/>
    </row>
    <row r="54" spans="1:14">
      <c r="A54" s="107"/>
      <c r="B54" s="108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104"/>
      <c r="N54" s="105"/>
    </row>
    <row r="55" spans="1:14">
      <c r="A55" s="107"/>
      <c r="B55" s="108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104"/>
      <c r="N55" s="105"/>
    </row>
    <row r="56" spans="1:14" ht="12" customHeight="1">
      <c r="A56" s="107"/>
      <c r="B56" s="108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104"/>
      <c r="N56" s="105"/>
    </row>
    <row r="57" spans="1:14">
      <c r="A57" s="107"/>
      <c r="B57" s="108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104"/>
      <c r="N57" s="105"/>
    </row>
    <row r="58" spans="1:14">
      <c r="A58" s="107"/>
      <c r="B58" s="108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104"/>
      <c r="N58" s="105"/>
    </row>
    <row r="59" spans="1:14">
      <c r="A59" s="107"/>
      <c r="B59" s="108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104"/>
      <c r="N59" s="105"/>
    </row>
    <row r="60" spans="1:14" ht="12" customHeight="1">
      <c r="A60" s="107"/>
      <c r="B60" s="108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104"/>
      <c r="N60" s="105"/>
    </row>
    <row r="61" spans="1:14">
      <c r="A61" s="107"/>
      <c r="B61" s="108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104"/>
      <c r="N61" s="105"/>
    </row>
    <row r="62" spans="1:14">
      <c r="A62" s="107"/>
      <c r="B62" s="108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104"/>
      <c r="N62" s="105"/>
    </row>
    <row r="63" spans="1:14">
      <c r="A63" s="107"/>
      <c r="B63" s="108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104"/>
      <c r="N63" s="105"/>
    </row>
    <row r="64" spans="1:14">
      <c r="A64" s="107"/>
      <c r="B64" s="108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104"/>
      <c r="N64" s="105"/>
    </row>
    <row r="65" spans="1:14">
      <c r="A65" s="107"/>
      <c r="B65" s="108"/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104"/>
      <c r="N65" s="105"/>
    </row>
    <row r="66" spans="1:14">
      <c r="A66" s="107"/>
      <c r="B66" s="108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104"/>
      <c r="N66" s="105"/>
    </row>
    <row r="67" spans="1:14">
      <c r="A67" s="107"/>
      <c r="B67" s="108"/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104"/>
      <c r="N67" s="105"/>
    </row>
    <row r="68" spans="1:14">
      <c r="A68" s="107"/>
      <c r="B68" s="108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104"/>
      <c r="N68" s="105"/>
    </row>
    <row r="69" spans="1:14">
      <c r="A69" s="107"/>
      <c r="B69" s="108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104"/>
      <c r="N69" s="105"/>
    </row>
    <row r="70" spans="1:14">
      <c r="A70" s="107"/>
      <c r="B70" s="108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104"/>
      <c r="N70" s="105"/>
    </row>
    <row r="71" spans="1:14" ht="13.5" thickBot="1">
      <c r="A71" s="82"/>
      <c r="B71" s="87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9"/>
      <c r="N71" s="84"/>
    </row>
    <row r="72" spans="1:14" ht="29.1" customHeight="1" thickBot="1">
      <c r="A72" s="8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6"/>
    </row>
    <row r="73" spans="1:14" ht="13.5" thickTop="1"/>
  </sheetData>
  <mergeCells count="58">
    <mergeCell ref="C46:E46"/>
    <mergeCell ref="C47:E47"/>
    <mergeCell ref="C48:E48"/>
    <mergeCell ref="E52:K52"/>
    <mergeCell ref="C39:E39"/>
    <mergeCell ref="C40:E40"/>
    <mergeCell ref="C41:E41"/>
    <mergeCell ref="C43:E43"/>
    <mergeCell ref="C44:E44"/>
    <mergeCell ref="C45:E45"/>
    <mergeCell ref="C38:E38"/>
    <mergeCell ref="G30:H30"/>
    <mergeCell ref="I30:J30"/>
    <mergeCell ref="G31:H31"/>
    <mergeCell ref="I31:J31"/>
    <mergeCell ref="G32:H32"/>
    <mergeCell ref="I32:J32"/>
    <mergeCell ref="G33:H33"/>
    <mergeCell ref="I33:J33"/>
    <mergeCell ref="G35:H35"/>
    <mergeCell ref="I35:J35"/>
    <mergeCell ref="C37:E37"/>
    <mergeCell ref="G26:H26"/>
    <mergeCell ref="I26:J26"/>
    <mergeCell ref="G27:H27"/>
    <mergeCell ref="I27:J27"/>
    <mergeCell ref="G28:H28"/>
    <mergeCell ref="I28:J28"/>
    <mergeCell ref="G22:H22"/>
    <mergeCell ref="I22:J22"/>
    <mergeCell ref="G23:H23"/>
    <mergeCell ref="I23:J23"/>
    <mergeCell ref="G25:H25"/>
    <mergeCell ref="I25:J25"/>
    <mergeCell ref="G20:H20"/>
    <mergeCell ref="I20:J20"/>
    <mergeCell ref="G18:H18"/>
    <mergeCell ref="I18:J18"/>
    <mergeCell ref="G19:H19"/>
    <mergeCell ref="I19:J19"/>
    <mergeCell ref="G17:H17"/>
    <mergeCell ref="I17:J17"/>
    <mergeCell ref="E9:F9"/>
    <mergeCell ref="I9:J9"/>
    <mergeCell ref="E10:F10"/>
    <mergeCell ref="I10:J10"/>
    <mergeCell ref="E11:F11"/>
    <mergeCell ref="I11:J11"/>
    <mergeCell ref="E12:F12"/>
    <mergeCell ref="I12:J12"/>
    <mergeCell ref="I13:J13"/>
    <mergeCell ref="G16:H16"/>
    <mergeCell ref="I16:J16"/>
    <mergeCell ref="C3:L5"/>
    <mergeCell ref="C6:L6"/>
    <mergeCell ref="E8:F8"/>
    <mergeCell ref="I8:J8"/>
    <mergeCell ref="F1:L2"/>
  </mergeCells>
  <phoneticPr fontId="23" type="noConversion"/>
  <printOptions horizontalCentered="1" verticalCentered="1"/>
  <pageMargins left="0.5" right="0.5" top="0.5" bottom="0.5" header="0" footer="0"/>
  <pageSetup paperSize="3" orientation="portrait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75"/>
  <sheetViews>
    <sheetView showGridLines="0" topLeftCell="A4" workbookViewId="0">
      <selection activeCell="C7" sqref="C7"/>
    </sheetView>
  </sheetViews>
  <sheetFormatPr defaultColWidth="8.85546875" defaultRowHeight="12.75"/>
  <cols>
    <col min="1" max="2" width="4.85546875" style="157" customWidth="1"/>
    <col min="3" max="12" width="10" style="157" customWidth="1"/>
    <col min="13" max="14" width="4.85546875" style="157" customWidth="1"/>
    <col min="15" max="16384" width="8.85546875" style="157"/>
  </cols>
  <sheetData>
    <row r="1" spans="1:14" s="98" customFormat="1" ht="29.1" customHeight="1" thickTop="1">
      <c r="A1" s="94"/>
      <c r="B1" s="95"/>
      <c r="C1" s="95"/>
      <c r="D1" s="95"/>
      <c r="E1" s="95"/>
      <c r="F1" s="471" t="s">
        <v>55</v>
      </c>
      <c r="G1" s="521"/>
      <c r="H1" s="521"/>
      <c r="I1" s="521"/>
      <c r="J1" s="521"/>
      <c r="K1" s="521"/>
      <c r="L1" s="521"/>
      <c r="M1" s="96"/>
      <c r="N1" s="97"/>
    </row>
    <row r="2" spans="1:14" s="98" customFormat="1" ht="192.95" customHeight="1" thickBot="1">
      <c r="A2" s="99"/>
      <c r="B2" s="100"/>
      <c r="C2" s="100"/>
      <c r="D2" s="100"/>
      <c r="E2" s="100"/>
      <c r="F2" s="522"/>
      <c r="G2" s="522"/>
      <c r="H2" s="522"/>
      <c r="I2" s="522"/>
      <c r="J2" s="522"/>
      <c r="K2" s="522"/>
      <c r="L2" s="522"/>
      <c r="M2" s="101"/>
      <c r="N2" s="102"/>
    </row>
    <row r="3" spans="1:14" s="106" customFormat="1" ht="15" customHeight="1">
      <c r="A3" s="99"/>
      <c r="B3" s="103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104"/>
      <c r="N3" s="105"/>
    </row>
    <row r="4" spans="1:14" s="106" customFormat="1" ht="15" customHeight="1">
      <c r="A4" s="107"/>
      <c r="B4" s="108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104"/>
      <c r="N4" s="105"/>
    </row>
    <row r="5" spans="1:14" s="106" customFormat="1" ht="15" customHeight="1">
      <c r="A5" s="107"/>
      <c r="B5" s="108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04"/>
      <c r="N5" s="105"/>
    </row>
    <row r="6" spans="1:14" s="106" customFormat="1" ht="14.1" customHeight="1">
      <c r="A6" s="107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4"/>
      <c r="N6" s="105"/>
    </row>
    <row r="7" spans="1:14" s="266" customFormat="1" ht="18" customHeight="1">
      <c r="A7" s="107"/>
      <c r="B7" s="108"/>
      <c r="C7" s="109"/>
      <c r="D7" s="109"/>
      <c r="E7" s="487" t="s">
        <v>56</v>
      </c>
      <c r="F7" s="502"/>
      <c r="G7" s="262"/>
      <c r="H7" s="263"/>
      <c r="I7" s="503" t="s">
        <v>151</v>
      </c>
      <c r="J7" s="504"/>
      <c r="K7" s="262"/>
      <c r="L7" s="262"/>
      <c r="M7" s="264"/>
      <c r="N7" s="265"/>
    </row>
    <row r="8" spans="1:14" s="121" customFormat="1" ht="14.1" customHeight="1">
      <c r="A8" s="267"/>
      <c r="B8" s="268"/>
      <c r="C8" s="262"/>
      <c r="D8" s="262"/>
      <c r="E8" s="500" t="s">
        <v>237</v>
      </c>
      <c r="F8" s="501"/>
      <c r="G8" s="117"/>
      <c r="H8" s="118"/>
      <c r="I8" s="500" t="s">
        <v>239</v>
      </c>
      <c r="J8" s="501"/>
      <c r="K8" s="117"/>
      <c r="L8" s="117"/>
      <c r="M8" s="119"/>
      <c r="N8" s="120"/>
    </row>
    <row r="9" spans="1:14" s="121" customFormat="1" ht="14.1" customHeight="1">
      <c r="A9" s="122"/>
      <c r="B9" s="123"/>
      <c r="C9" s="117"/>
      <c r="D9" s="117"/>
      <c r="E9" s="500" t="s">
        <v>30</v>
      </c>
      <c r="F9" s="501"/>
      <c r="G9" s="117"/>
      <c r="H9" s="118"/>
      <c r="I9" s="500" t="s">
        <v>241</v>
      </c>
      <c r="J9" s="501"/>
      <c r="K9" s="117"/>
      <c r="L9" s="117"/>
      <c r="M9" s="119"/>
      <c r="N9" s="120"/>
    </row>
    <row r="10" spans="1:14" s="121" customFormat="1" ht="14.1" customHeight="1">
      <c r="A10" s="122"/>
      <c r="B10" s="123"/>
      <c r="C10" s="117"/>
      <c r="D10" s="117"/>
      <c r="E10" s="500" t="s">
        <v>245</v>
      </c>
      <c r="F10" s="501"/>
      <c r="G10" s="117"/>
      <c r="H10" s="118"/>
      <c r="I10" s="500" t="s">
        <v>248</v>
      </c>
      <c r="J10" s="501"/>
      <c r="K10" s="117"/>
      <c r="L10" s="117"/>
      <c r="M10" s="119"/>
      <c r="N10" s="120"/>
    </row>
    <row r="11" spans="1:14" s="121" customFormat="1" ht="14.1" customHeight="1">
      <c r="A11" s="122"/>
      <c r="B11" s="123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/>
    </row>
    <row r="12" spans="1:14" s="269" customFormat="1" ht="14.1" customHeight="1">
      <c r="A12" s="122"/>
      <c r="B12" s="123"/>
      <c r="C12" s="124" t="s">
        <v>131</v>
      </c>
      <c r="D12" s="125" t="s">
        <v>132</v>
      </c>
      <c r="E12" s="124" t="s">
        <v>133</v>
      </c>
      <c r="F12" s="124" t="s">
        <v>43</v>
      </c>
      <c r="G12" s="485" t="s">
        <v>135</v>
      </c>
      <c r="H12" s="485"/>
      <c r="I12" s="485" t="s">
        <v>136</v>
      </c>
      <c r="J12" s="485"/>
      <c r="K12" s="124" t="s">
        <v>44</v>
      </c>
      <c r="L12" s="124" t="s">
        <v>137</v>
      </c>
      <c r="M12" s="208"/>
      <c r="N12" s="209"/>
    </row>
    <row r="13" spans="1:14" s="269" customFormat="1" ht="14.1" customHeight="1">
      <c r="A13" s="211"/>
      <c r="B13" s="270"/>
      <c r="C13" s="271">
        <v>42209</v>
      </c>
      <c r="D13" s="272">
        <v>0.66666666666666663</v>
      </c>
      <c r="E13" s="273">
        <v>8</v>
      </c>
      <c r="F13" s="274"/>
      <c r="G13" s="546" t="str">
        <f>E9</f>
        <v>Seattle United South Blue</v>
      </c>
      <c r="H13" s="547"/>
      <c r="I13" s="546" t="str">
        <f>E10</f>
        <v>NPSA Titans B04</v>
      </c>
      <c r="J13" s="546"/>
      <c r="K13" s="275"/>
      <c r="L13" s="275" t="s">
        <v>138</v>
      </c>
      <c r="M13" s="208"/>
      <c r="N13" s="209"/>
    </row>
    <row r="14" spans="1:14" s="269" customFormat="1" ht="14.1" customHeight="1">
      <c r="A14" s="211"/>
      <c r="B14" s="270"/>
      <c r="C14" s="271">
        <v>42209</v>
      </c>
      <c r="D14" s="272">
        <v>0.71875</v>
      </c>
      <c r="E14" s="273">
        <v>8</v>
      </c>
      <c r="F14" s="274"/>
      <c r="G14" s="546" t="str">
        <f>I9</f>
        <v>ISC Gunners Premier B04B</v>
      </c>
      <c r="H14" s="547"/>
      <c r="I14" s="546" t="str">
        <f>I10</f>
        <v>Westside Timbers B04 Samba</v>
      </c>
      <c r="J14" s="546"/>
      <c r="K14" s="276"/>
      <c r="L14" s="275" t="s">
        <v>139</v>
      </c>
      <c r="M14" s="208"/>
      <c r="N14" s="209"/>
    </row>
    <row r="15" spans="1:14" s="269" customFormat="1" ht="6.75" customHeight="1">
      <c r="A15" s="211"/>
      <c r="B15" s="270"/>
      <c r="C15" s="277"/>
      <c r="D15" s="278"/>
      <c r="E15" s="279"/>
      <c r="F15" s="279"/>
      <c r="G15" s="280"/>
      <c r="H15" s="281"/>
      <c r="I15" s="280"/>
      <c r="J15" s="280"/>
      <c r="K15" s="282"/>
      <c r="L15" s="282"/>
      <c r="M15" s="208"/>
      <c r="N15" s="209"/>
    </row>
    <row r="16" spans="1:14" s="269" customFormat="1" ht="14.1" customHeight="1">
      <c r="A16" s="211"/>
      <c r="B16" s="270"/>
      <c r="C16" s="271">
        <v>42210</v>
      </c>
      <c r="D16" s="283">
        <v>0.39930555555555558</v>
      </c>
      <c r="E16" s="274">
        <v>9</v>
      </c>
      <c r="F16" s="274"/>
      <c r="G16" s="546" t="str">
        <f>I10</f>
        <v>Westside Timbers B04 Samba</v>
      </c>
      <c r="H16" s="547"/>
      <c r="I16" s="546" t="str">
        <f>I8</f>
        <v>Fenix FC BU11</v>
      </c>
      <c r="J16" s="546"/>
      <c r="K16" s="275"/>
      <c r="L16" s="275" t="s">
        <v>139</v>
      </c>
      <c r="M16" s="208"/>
      <c r="N16" s="209"/>
    </row>
    <row r="17" spans="1:14" s="269" customFormat="1" ht="14.1" customHeight="1">
      <c r="A17" s="211"/>
      <c r="B17" s="270"/>
      <c r="C17" s="271">
        <v>42210</v>
      </c>
      <c r="D17" s="283">
        <v>0.39930555555555558</v>
      </c>
      <c r="E17" s="273">
        <v>10</v>
      </c>
      <c r="F17" s="274"/>
      <c r="G17" s="546" t="str">
        <f>I9</f>
        <v>ISC Gunners Premier B04B</v>
      </c>
      <c r="H17" s="547"/>
      <c r="I17" s="546" t="str">
        <f>E9</f>
        <v>Seattle United South Blue</v>
      </c>
      <c r="J17" s="546"/>
      <c r="K17" s="275"/>
      <c r="L17" s="275" t="s">
        <v>152</v>
      </c>
      <c r="M17" s="208"/>
      <c r="N17" s="209"/>
    </row>
    <row r="18" spans="1:14" s="269" customFormat="1" ht="14.1" customHeight="1">
      <c r="A18" s="211"/>
      <c r="B18" s="270"/>
      <c r="C18" s="271">
        <v>42210</v>
      </c>
      <c r="D18" s="272">
        <v>0.44444444444444442</v>
      </c>
      <c r="E18" s="274">
        <v>8</v>
      </c>
      <c r="F18" s="274"/>
      <c r="G18" s="546" t="str">
        <f>E8</f>
        <v>CWSA B04 FREISZ</v>
      </c>
      <c r="H18" s="547"/>
      <c r="I18" s="546" t="str">
        <f>E10</f>
        <v>NPSA Titans B04</v>
      </c>
      <c r="J18" s="546"/>
      <c r="K18" s="275"/>
      <c r="L18" s="275" t="s">
        <v>138</v>
      </c>
      <c r="M18" s="208"/>
      <c r="N18" s="209"/>
    </row>
    <row r="19" spans="1:14" s="269" customFormat="1" ht="6.75" customHeight="1">
      <c r="A19" s="211"/>
      <c r="B19" s="270"/>
      <c r="C19" s="277"/>
      <c r="D19" s="278"/>
      <c r="E19" s="279"/>
      <c r="F19" s="279"/>
      <c r="G19" s="280"/>
      <c r="H19" s="284"/>
      <c r="I19" s="280"/>
      <c r="J19" s="280"/>
      <c r="K19" s="282"/>
      <c r="L19" s="282"/>
      <c r="M19" s="208"/>
      <c r="N19" s="209"/>
    </row>
    <row r="20" spans="1:14" s="269" customFormat="1" ht="13.5" customHeight="1">
      <c r="A20" s="211"/>
      <c r="B20" s="270"/>
      <c r="C20" s="271">
        <v>42210</v>
      </c>
      <c r="D20" s="272">
        <v>0.625</v>
      </c>
      <c r="E20" s="273">
        <v>10</v>
      </c>
      <c r="F20" s="274"/>
      <c r="G20" s="546" t="str">
        <f>E8</f>
        <v>CWSA B04 FREISZ</v>
      </c>
      <c r="H20" s="547"/>
      <c r="I20" s="546" t="str">
        <f>I8</f>
        <v>Fenix FC BU11</v>
      </c>
      <c r="J20" s="546"/>
      <c r="K20" s="276"/>
      <c r="L20" s="275" t="s">
        <v>152</v>
      </c>
      <c r="M20" s="208"/>
      <c r="N20" s="209"/>
    </row>
    <row r="21" spans="1:14" s="269" customFormat="1" ht="6.75" customHeight="1">
      <c r="A21" s="211"/>
      <c r="B21" s="270"/>
      <c r="C21" s="277"/>
      <c r="D21" s="278"/>
      <c r="E21" s="279"/>
      <c r="F21" s="279"/>
      <c r="G21" s="280"/>
      <c r="H21" s="284"/>
      <c r="I21" s="280"/>
      <c r="J21" s="280"/>
      <c r="K21" s="282"/>
      <c r="L21" s="282"/>
      <c r="M21" s="208"/>
      <c r="N21" s="209"/>
    </row>
    <row r="22" spans="1:14" s="269" customFormat="1" ht="14.1" customHeight="1">
      <c r="A22" s="211"/>
      <c r="B22" s="270"/>
      <c r="C22" s="271">
        <v>42211</v>
      </c>
      <c r="D22" s="272">
        <v>0.35416666666666669</v>
      </c>
      <c r="E22" s="273">
        <v>8</v>
      </c>
      <c r="F22" s="274"/>
      <c r="G22" s="546" t="str">
        <f>E8</f>
        <v>CWSA B04 FREISZ</v>
      </c>
      <c r="H22" s="547"/>
      <c r="I22" s="546" t="str">
        <f>E9</f>
        <v>Seattle United South Blue</v>
      </c>
      <c r="J22" s="546"/>
      <c r="K22" s="276"/>
      <c r="L22" s="275" t="s">
        <v>138</v>
      </c>
      <c r="M22" s="208"/>
      <c r="N22" s="209"/>
    </row>
    <row r="23" spans="1:14" s="269" customFormat="1" ht="14.1" customHeight="1">
      <c r="A23" s="211"/>
      <c r="B23" s="270"/>
      <c r="C23" s="271">
        <v>42211</v>
      </c>
      <c r="D23" s="283">
        <v>0.35416666666666669</v>
      </c>
      <c r="E23" s="274">
        <v>9</v>
      </c>
      <c r="F23" s="274"/>
      <c r="G23" s="546" t="str">
        <f>I8</f>
        <v>Fenix FC BU11</v>
      </c>
      <c r="H23" s="547"/>
      <c r="I23" s="546" t="str">
        <f>I9</f>
        <v>ISC Gunners Premier B04B</v>
      </c>
      <c r="J23" s="546"/>
      <c r="K23" s="275"/>
      <c r="L23" s="275" t="s">
        <v>139</v>
      </c>
      <c r="M23" s="208"/>
      <c r="N23" s="209"/>
    </row>
    <row r="24" spans="1:14" s="269" customFormat="1" ht="14.1" customHeight="1">
      <c r="A24" s="211"/>
      <c r="B24" s="270"/>
      <c r="C24" s="271">
        <v>42211</v>
      </c>
      <c r="D24" s="283">
        <v>0.35416666666666669</v>
      </c>
      <c r="E24" s="273">
        <v>10</v>
      </c>
      <c r="F24" s="274"/>
      <c r="G24" s="546" t="str">
        <f>E10</f>
        <v>NPSA Titans B04</v>
      </c>
      <c r="H24" s="547"/>
      <c r="I24" s="546" t="str">
        <f>I10</f>
        <v>Westside Timbers B04 Samba</v>
      </c>
      <c r="J24" s="546"/>
      <c r="K24" s="275"/>
      <c r="L24" s="275" t="s">
        <v>152</v>
      </c>
      <c r="M24" s="208"/>
      <c r="N24" s="209"/>
    </row>
    <row r="25" spans="1:14" s="269" customFormat="1" ht="6.75" customHeight="1">
      <c r="A25" s="211"/>
      <c r="B25" s="270"/>
      <c r="C25" s="277"/>
      <c r="D25" s="278"/>
      <c r="E25" s="279"/>
      <c r="F25" s="279"/>
      <c r="G25" s="280"/>
      <c r="H25" s="284"/>
      <c r="I25" s="280"/>
      <c r="J25" s="280"/>
      <c r="K25" s="282"/>
      <c r="L25" s="282"/>
      <c r="M25" s="208"/>
      <c r="N25" s="209"/>
    </row>
    <row r="26" spans="1:14" s="269" customFormat="1" ht="14.1" customHeight="1">
      <c r="A26" s="211"/>
      <c r="B26" s="270"/>
      <c r="C26" s="271">
        <v>42211</v>
      </c>
      <c r="D26" s="283">
        <v>0.59722222222222221</v>
      </c>
      <c r="E26" s="274">
        <v>9</v>
      </c>
      <c r="F26" s="274"/>
      <c r="G26" s="546" t="s">
        <v>156</v>
      </c>
      <c r="H26" s="547"/>
      <c r="I26" s="546" t="s">
        <v>157</v>
      </c>
      <c r="J26" s="546"/>
      <c r="K26" s="285"/>
      <c r="L26" s="275" t="s">
        <v>142</v>
      </c>
      <c r="M26" s="208"/>
      <c r="N26" s="209"/>
    </row>
    <row r="27" spans="1:14" s="269" customFormat="1" ht="14.1" customHeight="1">
      <c r="A27" s="211"/>
      <c r="B27" s="270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08"/>
      <c r="N27" s="209"/>
    </row>
    <row r="28" spans="1:14" s="269" customFormat="1" ht="14.1" customHeight="1">
      <c r="A28" s="211"/>
      <c r="B28" s="270"/>
      <c r="C28" s="286"/>
      <c r="D28" s="495" t="s">
        <v>143</v>
      </c>
      <c r="E28" s="496"/>
      <c r="F28" s="148" t="s">
        <v>144</v>
      </c>
      <c r="G28" s="149" t="s">
        <v>145</v>
      </c>
      <c r="H28" s="148" t="s">
        <v>146</v>
      </c>
      <c r="I28" s="149" t="s">
        <v>147</v>
      </c>
      <c r="J28" s="148" t="s">
        <v>148</v>
      </c>
      <c r="K28" s="149" t="s">
        <v>149</v>
      </c>
      <c r="L28" s="286"/>
      <c r="M28" s="208"/>
      <c r="N28" s="209"/>
    </row>
    <row r="29" spans="1:14" s="269" customFormat="1" ht="14.1" customHeight="1">
      <c r="A29" s="211"/>
      <c r="B29" s="270"/>
      <c r="C29" s="286"/>
      <c r="D29" s="548" t="str">
        <f>E8</f>
        <v>CWSA B04 FREISZ</v>
      </c>
      <c r="E29" s="549"/>
      <c r="F29" s="287"/>
      <c r="G29" s="287"/>
      <c r="H29" s="287"/>
      <c r="I29" s="287"/>
      <c r="J29" s="287"/>
      <c r="K29" s="287"/>
      <c r="L29" s="286"/>
      <c r="M29" s="208"/>
      <c r="N29" s="209"/>
    </row>
    <row r="30" spans="1:14" s="269" customFormat="1" ht="14.1" customHeight="1">
      <c r="A30" s="211"/>
      <c r="B30" s="270"/>
      <c r="C30" s="286"/>
      <c r="D30" s="548" t="str">
        <f>E9</f>
        <v>Seattle United South Blue</v>
      </c>
      <c r="E30" s="549"/>
      <c r="F30" s="287"/>
      <c r="G30" s="287"/>
      <c r="H30" s="287"/>
      <c r="I30" s="287"/>
      <c r="J30" s="287"/>
      <c r="K30" s="287"/>
      <c r="L30" s="286"/>
      <c r="M30" s="208"/>
      <c r="N30" s="209"/>
    </row>
    <row r="31" spans="1:14" s="269" customFormat="1" ht="14.1" customHeight="1">
      <c r="A31" s="211"/>
      <c r="B31" s="270"/>
      <c r="C31" s="286"/>
      <c r="D31" s="548" t="str">
        <f>E10</f>
        <v>NPSA Titans B04</v>
      </c>
      <c r="E31" s="549"/>
      <c r="F31" s="287"/>
      <c r="G31" s="287"/>
      <c r="H31" s="287"/>
      <c r="I31" s="287"/>
      <c r="J31" s="287"/>
      <c r="K31" s="287"/>
      <c r="L31" s="286"/>
      <c r="M31" s="208"/>
      <c r="N31" s="209"/>
    </row>
    <row r="32" spans="1:14" s="269" customFormat="1" ht="6.75" customHeight="1">
      <c r="A32" s="211"/>
      <c r="B32" s="270"/>
      <c r="C32" s="286"/>
      <c r="D32" s="281"/>
      <c r="E32" s="281"/>
      <c r="F32" s="288"/>
      <c r="G32" s="288"/>
      <c r="H32" s="288"/>
      <c r="I32" s="288"/>
      <c r="J32" s="288"/>
      <c r="K32" s="288"/>
      <c r="L32" s="286"/>
      <c r="M32" s="208"/>
      <c r="N32" s="209"/>
    </row>
    <row r="33" spans="1:14" s="269" customFormat="1" ht="14.1" customHeight="1">
      <c r="A33" s="211"/>
      <c r="B33" s="270"/>
      <c r="C33" s="286"/>
      <c r="D33" s="495" t="s">
        <v>57</v>
      </c>
      <c r="E33" s="496"/>
      <c r="F33" s="148" t="s">
        <v>144</v>
      </c>
      <c r="G33" s="149" t="s">
        <v>145</v>
      </c>
      <c r="H33" s="148" t="s">
        <v>146</v>
      </c>
      <c r="I33" s="149" t="s">
        <v>147</v>
      </c>
      <c r="J33" s="148" t="s">
        <v>148</v>
      </c>
      <c r="K33" s="149" t="s">
        <v>149</v>
      </c>
      <c r="L33" s="286"/>
      <c r="M33" s="208"/>
      <c r="N33" s="209"/>
    </row>
    <row r="34" spans="1:14" s="269" customFormat="1" ht="14.1" customHeight="1">
      <c r="A34" s="211"/>
      <c r="B34" s="270"/>
      <c r="C34" s="286"/>
      <c r="D34" s="548" t="str">
        <f>I8</f>
        <v>Fenix FC BU11</v>
      </c>
      <c r="E34" s="549"/>
      <c r="F34" s="287"/>
      <c r="G34" s="287"/>
      <c r="H34" s="287"/>
      <c r="I34" s="287"/>
      <c r="J34" s="287"/>
      <c r="K34" s="287"/>
      <c r="L34" s="286"/>
      <c r="M34" s="208"/>
      <c r="N34" s="209"/>
    </row>
    <row r="35" spans="1:14" s="269" customFormat="1" ht="14.1" customHeight="1">
      <c r="A35" s="211"/>
      <c r="B35" s="270"/>
      <c r="C35" s="286"/>
      <c r="D35" s="548" t="str">
        <f>I9</f>
        <v>ISC Gunners Premier B04B</v>
      </c>
      <c r="E35" s="549"/>
      <c r="F35" s="287"/>
      <c r="G35" s="287"/>
      <c r="H35" s="287"/>
      <c r="I35" s="287"/>
      <c r="J35" s="287"/>
      <c r="K35" s="287"/>
      <c r="L35" s="286"/>
      <c r="M35" s="208"/>
      <c r="N35" s="209"/>
    </row>
    <row r="36" spans="1:14" s="269" customFormat="1" ht="14.1" customHeight="1">
      <c r="A36" s="211"/>
      <c r="B36" s="270"/>
      <c r="C36" s="286"/>
      <c r="D36" s="548" t="str">
        <f>I10</f>
        <v>Westside Timbers B04 Samba</v>
      </c>
      <c r="E36" s="549"/>
      <c r="F36" s="287"/>
      <c r="G36" s="287"/>
      <c r="H36" s="287"/>
      <c r="I36" s="287"/>
      <c r="J36" s="287"/>
      <c r="K36" s="287"/>
      <c r="L36" s="286"/>
      <c r="M36" s="208"/>
      <c r="N36" s="209"/>
    </row>
    <row r="37" spans="1:14" s="269" customFormat="1" ht="14.1" customHeight="1">
      <c r="A37" s="211"/>
      <c r="B37" s="270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08"/>
      <c r="N37" s="209"/>
    </row>
    <row r="38" spans="1:14" ht="14.1" customHeight="1">
      <c r="A38" s="211"/>
      <c r="B38" s="270"/>
      <c r="C38" s="289"/>
      <c r="D38" s="153" t="s">
        <v>142</v>
      </c>
      <c r="E38" s="154"/>
      <c r="F38" s="154"/>
      <c r="G38" s="154"/>
      <c r="H38" s="154"/>
      <c r="I38" s="154"/>
      <c r="J38" s="154"/>
      <c r="K38" s="154"/>
      <c r="L38" s="154"/>
      <c r="M38" s="155"/>
      <c r="N38" s="156"/>
    </row>
    <row r="39" spans="1:14" ht="14.1" customHeight="1">
      <c r="A39" s="158"/>
      <c r="B39" s="159"/>
      <c r="C39" s="160"/>
      <c r="D39" s="161"/>
      <c r="E39" s="499"/>
      <c r="F39" s="499"/>
      <c r="G39" s="499"/>
      <c r="H39" s="499"/>
      <c r="I39" s="499"/>
      <c r="J39" s="499"/>
      <c r="K39" s="499"/>
      <c r="L39" s="154"/>
      <c r="M39" s="155"/>
      <c r="N39" s="156"/>
    </row>
    <row r="40" spans="1:14">
      <c r="A40" s="158"/>
      <c r="B40" s="159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5"/>
      <c r="N40" s="156"/>
    </row>
    <row r="41" spans="1:14">
      <c r="A41" s="158"/>
      <c r="B41" s="159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5"/>
      <c r="N41" s="156"/>
    </row>
    <row r="42" spans="1:14">
      <c r="A42" s="158"/>
      <c r="B42" s="159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N42" s="156"/>
    </row>
    <row r="43" spans="1:14">
      <c r="A43" s="158"/>
      <c r="B43" s="159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5"/>
      <c r="N43" s="156"/>
    </row>
    <row r="44" spans="1:14">
      <c r="A44" s="158"/>
      <c r="B44" s="159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5"/>
      <c r="N44" s="156"/>
    </row>
    <row r="45" spans="1:14">
      <c r="A45" s="158"/>
      <c r="B45" s="159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5"/>
      <c r="N45" s="156"/>
    </row>
    <row r="46" spans="1:14">
      <c r="A46" s="158"/>
      <c r="B46" s="159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5"/>
      <c r="N46" s="156"/>
    </row>
    <row r="47" spans="1:14">
      <c r="A47" s="158"/>
      <c r="B47" s="159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5"/>
      <c r="N47" s="156"/>
    </row>
    <row r="48" spans="1:14">
      <c r="A48" s="158"/>
      <c r="B48" s="159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5"/>
      <c r="N48" s="156"/>
    </row>
    <row r="49" spans="1:14">
      <c r="A49" s="158"/>
      <c r="B49" s="159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5"/>
      <c r="N49" s="156"/>
    </row>
    <row r="50" spans="1:14">
      <c r="A50" s="158"/>
      <c r="B50" s="159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5"/>
      <c r="N50" s="156"/>
    </row>
    <row r="51" spans="1:14">
      <c r="A51" s="158"/>
      <c r="B51" s="159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5"/>
      <c r="N51" s="156"/>
    </row>
    <row r="52" spans="1:14">
      <c r="A52" s="158"/>
      <c r="B52" s="159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5"/>
      <c r="N52" s="156"/>
    </row>
    <row r="53" spans="1:14">
      <c r="A53" s="158"/>
      <c r="B53" s="159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156"/>
    </row>
    <row r="54" spans="1:14">
      <c r="A54" s="158"/>
      <c r="B54" s="159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5"/>
      <c r="N54" s="156"/>
    </row>
    <row r="55" spans="1:14">
      <c r="A55" s="158"/>
      <c r="B55" s="159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5"/>
      <c r="N55" s="156"/>
    </row>
    <row r="56" spans="1:14">
      <c r="A56" s="158"/>
      <c r="B56" s="159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5"/>
      <c r="N56" s="156"/>
    </row>
    <row r="57" spans="1:14">
      <c r="A57" s="158"/>
      <c r="B57" s="15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/>
    </row>
    <row r="58" spans="1:14">
      <c r="A58" s="158"/>
      <c r="B58" s="159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5"/>
      <c r="N58" s="156"/>
    </row>
    <row r="59" spans="1:14">
      <c r="A59" s="158"/>
      <c r="B59" s="15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5"/>
      <c r="N59" s="156"/>
    </row>
    <row r="60" spans="1:14">
      <c r="A60" s="158"/>
      <c r="B60" s="15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156"/>
    </row>
    <row r="61" spans="1:14">
      <c r="A61" s="158"/>
      <c r="B61" s="159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156"/>
    </row>
    <row r="62" spans="1:14">
      <c r="A62" s="158"/>
      <c r="B62" s="159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156"/>
    </row>
    <row r="63" spans="1:14">
      <c r="A63" s="158"/>
      <c r="B63" s="159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156"/>
    </row>
    <row r="64" spans="1:14">
      <c r="A64" s="158"/>
      <c r="B64" s="159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156"/>
    </row>
    <row r="65" spans="1:14">
      <c r="A65" s="158"/>
      <c r="B65" s="159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156"/>
    </row>
    <row r="66" spans="1:14">
      <c r="A66" s="158"/>
      <c r="B66" s="159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5"/>
      <c r="N66" s="156"/>
    </row>
    <row r="67" spans="1:14">
      <c r="A67" s="158"/>
      <c r="B67" s="159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5"/>
      <c r="N67" s="156"/>
    </row>
    <row r="68" spans="1:14">
      <c r="A68" s="158"/>
      <c r="B68" s="159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5"/>
      <c r="N68" s="156"/>
    </row>
    <row r="69" spans="1:14">
      <c r="A69" s="158"/>
      <c r="B69" s="159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5"/>
      <c r="N69" s="156"/>
    </row>
    <row r="70" spans="1:14">
      <c r="A70" s="158"/>
      <c r="B70" s="159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5"/>
      <c r="N70" s="156"/>
    </row>
    <row r="71" spans="1:14">
      <c r="A71" s="158"/>
      <c r="B71" s="159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5"/>
      <c r="N71" s="156"/>
    </row>
    <row r="72" spans="1:14">
      <c r="A72" s="158"/>
      <c r="B72" s="159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5"/>
      <c r="N72" s="156"/>
    </row>
    <row r="73" spans="1:14" ht="13.5" thickBot="1">
      <c r="A73" s="158"/>
      <c r="B73" s="162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4"/>
      <c r="N73" s="156"/>
    </row>
    <row r="74" spans="1:14" ht="29.1" customHeight="1" thickBot="1">
      <c r="A74" s="16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7"/>
    </row>
    <row r="75" spans="1:14" ht="13.5" thickTop="1"/>
  </sheetData>
  <mergeCells count="41">
    <mergeCell ref="D33:E33"/>
    <mergeCell ref="D34:E34"/>
    <mergeCell ref="D35:E35"/>
    <mergeCell ref="D36:E36"/>
    <mergeCell ref="E39:K39"/>
    <mergeCell ref="G26:H26"/>
    <mergeCell ref="I26:J26"/>
    <mergeCell ref="D28:E28"/>
    <mergeCell ref="D29:E29"/>
    <mergeCell ref="D30:E30"/>
    <mergeCell ref="D31:E31"/>
    <mergeCell ref="G13:H13"/>
    <mergeCell ref="I13:J13"/>
    <mergeCell ref="G14:H14"/>
    <mergeCell ref="I14:J14"/>
    <mergeCell ref="G20:H20"/>
    <mergeCell ref="I20:J20"/>
    <mergeCell ref="G22:H22"/>
    <mergeCell ref="I22:J22"/>
    <mergeCell ref="G23:H23"/>
    <mergeCell ref="I23:J23"/>
    <mergeCell ref="G24:H24"/>
    <mergeCell ref="I24:J24"/>
    <mergeCell ref="G17:H17"/>
    <mergeCell ref="I17:J17"/>
    <mergeCell ref="G16:H16"/>
    <mergeCell ref="F1:L2"/>
    <mergeCell ref="I16:J16"/>
    <mergeCell ref="G18:H18"/>
    <mergeCell ref="I18:J18"/>
    <mergeCell ref="E9:F9"/>
    <mergeCell ref="I9:J9"/>
    <mergeCell ref="E10:F10"/>
    <mergeCell ref="I10:J10"/>
    <mergeCell ref="G12:H12"/>
    <mergeCell ref="I12:J12"/>
    <mergeCell ref="E8:F8"/>
    <mergeCell ref="I8:J8"/>
    <mergeCell ref="C3:L5"/>
    <mergeCell ref="E7:F7"/>
    <mergeCell ref="I7:J7"/>
  </mergeCells>
  <phoneticPr fontId="23" type="noConversion"/>
  <printOptions horizontalCentered="1" verticalCentered="1"/>
  <pageMargins left="0.5" right="0.5" top="0.5" bottom="0.5" header="0" footer="0"/>
  <pageSetup paperSize="3"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Index</vt:lpstr>
      <vt:lpstr>BU10 Gold OLD</vt:lpstr>
      <vt:lpstr>BU10 Silver OLD</vt:lpstr>
      <vt:lpstr>BU10 Gold</vt:lpstr>
      <vt:lpstr>BU10 Silver</vt:lpstr>
      <vt:lpstr>BU11 Gold</vt:lpstr>
      <vt:lpstr>BU11 Silver</vt:lpstr>
      <vt:lpstr>BU11 Gold OLD</vt:lpstr>
      <vt:lpstr>BU11 Silver OLD</vt:lpstr>
      <vt:lpstr>BU12 Gold no CO</vt:lpstr>
      <vt:lpstr>BU12 Gold</vt:lpstr>
      <vt:lpstr>BU12 Silver</vt:lpstr>
      <vt:lpstr>BU13</vt:lpstr>
      <vt:lpstr>BU13 OLD</vt:lpstr>
      <vt:lpstr>BU14</vt:lpstr>
      <vt:lpstr>BU14 (2)</vt:lpstr>
      <vt:lpstr>BU14-OLD</vt:lpstr>
      <vt:lpstr>BU14-8</vt:lpstr>
      <vt:lpstr>BU15</vt:lpstr>
      <vt:lpstr>BU16-2grp</vt:lpstr>
      <vt:lpstr>BU16</vt:lpstr>
      <vt:lpstr>BU17</vt:lpstr>
      <vt:lpstr>BU19-8</vt:lpstr>
      <vt:lpstr>BU19</vt:lpstr>
      <vt:lpstr>Girls U10-U11</vt:lpstr>
      <vt:lpstr>GU12 Gold</vt:lpstr>
      <vt:lpstr>GU12 Silver</vt:lpstr>
      <vt:lpstr>GU13</vt:lpstr>
      <vt:lpstr>GU14</vt:lpstr>
      <vt:lpstr>GU15</vt:lpstr>
      <vt:lpstr>GU16</vt:lpstr>
      <vt:lpstr>Girls U17-U19</vt:lpstr>
      <vt:lpstr>'GU13'!Print_Area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dcterms:created xsi:type="dcterms:W3CDTF">2015-06-29T18:22:48Z</dcterms:created>
  <dcterms:modified xsi:type="dcterms:W3CDTF">2015-07-27T19:46:51Z</dcterms:modified>
</cp:coreProperties>
</file>