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ah\Dropbox\Work Files\Programs - Leagues, Tournaments, SKOTS\2016 tournaments\Sounders FC Cup\"/>
    </mc:Choice>
  </mc:AlternateContent>
  <bookViews>
    <workbookView xWindow="0" yWindow="0" windowWidth="23040" windowHeight="9084" tabRatio="912"/>
  </bookViews>
  <sheets>
    <sheet name="Index" sheetId="36" r:id="rId1"/>
    <sheet name="BU10 Gold" sheetId="25" r:id="rId2"/>
    <sheet name="BU10 Silver" sheetId="26" r:id="rId3"/>
    <sheet name="BU11 Gold" sheetId="27" r:id="rId4"/>
    <sheet name="BU11 Silver" sheetId="28" r:id="rId5"/>
    <sheet name="BU12 Gold" sheetId="29" r:id="rId6"/>
    <sheet name="BU12 Silver" sheetId="30" r:id="rId7"/>
    <sheet name="BU12 Bronze" sheetId="31" r:id="rId8"/>
    <sheet name="BU13 Gold" sheetId="8" r:id="rId9"/>
    <sheet name="BU13 Silver" sheetId="7" r:id="rId10"/>
    <sheet name="BU14 Gold" sheetId="4" r:id="rId11"/>
    <sheet name="BU14 Silver" sheetId="6" r:id="rId12"/>
    <sheet name="BU14 Bronze" sheetId="5" r:id="rId13"/>
    <sheet name="BU15 Gold" sheetId="9" r:id="rId14"/>
    <sheet name="BU15 Silver" sheetId="10" r:id="rId15"/>
    <sheet name="BU16 Gold" sheetId="11" r:id="rId16"/>
    <sheet name="BU16 Silver" sheetId="24" r:id="rId17"/>
    <sheet name="BU17" sheetId="13" r:id="rId18"/>
    <sheet name="BU18" sheetId="14" r:id="rId19"/>
    <sheet name="BU19" sheetId="15" r:id="rId20"/>
    <sheet name="GU11" sheetId="32" r:id="rId21"/>
    <sheet name="GU12 Gold" sheetId="34" r:id="rId22"/>
    <sheet name="GU12 Silver" sheetId="35" r:id="rId23"/>
    <sheet name="GU13 Gold" sheetId="17" r:id="rId24"/>
    <sheet name="GU13 Silver" sheetId="16" r:id="rId25"/>
    <sheet name="GU14 Gold" sheetId="18" r:id="rId26"/>
    <sheet name="GU14 Silver" sheetId="19" r:id="rId27"/>
    <sheet name="GU15" sheetId="20" r:id="rId28"/>
    <sheet name="GU16" sheetId="21" r:id="rId29"/>
    <sheet name="GU17" sheetId="22" r:id="rId30"/>
    <sheet name="GU18-19" sheetId="23" r:id="rId31"/>
  </sheets>
  <definedNames>
    <definedName name="_xlnm.Print_Area" localSheetId="18">'BU18'!$A$1:$N$70</definedName>
    <definedName name="_xlnm.Print_Area" localSheetId="22">'GU12 Silver'!$A$8:$N$75</definedName>
    <definedName name="_xlnm.Print_Area" localSheetId="23">'GU13 Gold'!$A$1:$N$75</definedName>
    <definedName name="_xlnm.Print_Area" localSheetId="25">'GU14 Gold'!$A$1:$N$75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6" i="21" l="1"/>
  <c r="I22" i="7" l="1"/>
  <c r="I23" i="7"/>
  <c r="G23" i="7"/>
  <c r="G21" i="7"/>
  <c r="G15" i="25" l="1"/>
  <c r="I15" i="25"/>
  <c r="G16" i="25"/>
  <c r="I16" i="25"/>
  <c r="G17" i="25"/>
  <c r="I17" i="25"/>
  <c r="G18" i="25"/>
  <c r="I18" i="25"/>
  <c r="G20" i="25"/>
  <c r="I20" i="25"/>
  <c r="G21" i="25"/>
  <c r="I21" i="25"/>
  <c r="G22" i="25"/>
  <c r="I22" i="25"/>
  <c r="G23" i="25"/>
  <c r="I23" i="25"/>
  <c r="G27" i="25"/>
  <c r="I27" i="25"/>
  <c r="G26" i="25"/>
  <c r="I26" i="25"/>
  <c r="G25" i="25"/>
  <c r="I25" i="25"/>
  <c r="G28" i="25"/>
  <c r="I28" i="25"/>
  <c r="D33" i="25"/>
  <c r="D34" i="25"/>
  <c r="D35" i="25"/>
  <c r="D36" i="25"/>
  <c r="D39" i="25"/>
  <c r="D40" i="25"/>
  <c r="D41" i="25"/>
  <c r="D42" i="25"/>
  <c r="G17" i="26"/>
  <c r="I17" i="26"/>
  <c r="G16" i="26"/>
  <c r="I16" i="26"/>
  <c r="G15" i="26"/>
  <c r="I15" i="26"/>
  <c r="G18" i="26"/>
  <c r="I18" i="26"/>
  <c r="G22" i="26"/>
  <c r="I22" i="26"/>
  <c r="G21" i="26"/>
  <c r="I21" i="26"/>
  <c r="G20" i="26"/>
  <c r="I20" i="26"/>
  <c r="G23" i="26"/>
  <c r="I23" i="26"/>
  <c r="G25" i="26"/>
  <c r="I25" i="26"/>
  <c r="G27" i="26"/>
  <c r="I27" i="26"/>
  <c r="G26" i="26"/>
  <c r="I26" i="26"/>
  <c r="G28" i="26"/>
  <c r="I28" i="26"/>
  <c r="D33" i="26"/>
  <c r="D34" i="26"/>
  <c r="D35" i="26"/>
  <c r="D36" i="26"/>
  <c r="D39" i="26"/>
  <c r="D40" i="26"/>
  <c r="D41" i="26"/>
  <c r="D42" i="26"/>
  <c r="G17" i="27"/>
  <c r="I17" i="27"/>
  <c r="G18" i="27"/>
  <c r="I18" i="27"/>
  <c r="G19" i="27"/>
  <c r="I19" i="27"/>
  <c r="G21" i="27"/>
  <c r="I21" i="27"/>
  <c r="G22" i="27"/>
  <c r="I22" i="27"/>
  <c r="G23" i="27"/>
  <c r="I23" i="27"/>
  <c r="G25" i="27"/>
  <c r="I25" i="27"/>
  <c r="G26" i="27"/>
  <c r="I26" i="27"/>
  <c r="G27" i="27"/>
  <c r="I27" i="27"/>
  <c r="D32" i="27"/>
  <c r="D33" i="27"/>
  <c r="D34" i="27"/>
  <c r="D35" i="27"/>
  <c r="D36" i="27"/>
  <c r="D37" i="27"/>
  <c r="G15" i="28"/>
  <c r="I15" i="28"/>
  <c r="G16" i="28"/>
  <c r="I16" i="28"/>
  <c r="G17" i="28"/>
  <c r="I17" i="28"/>
  <c r="G18" i="28"/>
  <c r="I18" i="28"/>
  <c r="G23" i="28"/>
  <c r="I23" i="28"/>
  <c r="G20" i="28"/>
  <c r="I20" i="28"/>
  <c r="G22" i="28"/>
  <c r="I22" i="28"/>
  <c r="G21" i="28"/>
  <c r="I21" i="28"/>
  <c r="G25" i="28"/>
  <c r="I25" i="28"/>
  <c r="G26" i="28"/>
  <c r="I26" i="28"/>
  <c r="G27" i="28"/>
  <c r="I27" i="28"/>
  <c r="G28" i="28"/>
  <c r="I28" i="28"/>
  <c r="D33" i="28"/>
  <c r="D34" i="28"/>
  <c r="D35" i="28"/>
  <c r="D36" i="28"/>
  <c r="D39" i="28"/>
  <c r="D40" i="28"/>
  <c r="D41" i="28"/>
  <c r="D42" i="28"/>
  <c r="G17" i="31"/>
  <c r="I17" i="31"/>
  <c r="G18" i="31"/>
  <c r="I18" i="31"/>
  <c r="G19" i="31"/>
  <c r="I19" i="31"/>
  <c r="G21" i="31"/>
  <c r="I21" i="31"/>
  <c r="G22" i="31"/>
  <c r="I22" i="31"/>
  <c r="G23" i="31"/>
  <c r="I23" i="31"/>
  <c r="G25" i="31"/>
  <c r="I25" i="31"/>
  <c r="G26" i="31"/>
  <c r="I26" i="31"/>
  <c r="G27" i="31"/>
  <c r="I27" i="31"/>
  <c r="D32" i="31"/>
  <c r="D33" i="31"/>
  <c r="D34" i="31"/>
  <c r="D35" i="31"/>
  <c r="D36" i="31"/>
  <c r="D37" i="31"/>
  <c r="G17" i="29"/>
  <c r="I17" i="29"/>
  <c r="G18" i="29"/>
  <c r="I18" i="29"/>
  <c r="G19" i="29"/>
  <c r="I19" i="29"/>
  <c r="G21" i="29"/>
  <c r="I21" i="29"/>
  <c r="G22" i="29"/>
  <c r="I22" i="29"/>
  <c r="G23" i="29"/>
  <c r="I23" i="29"/>
  <c r="G25" i="29"/>
  <c r="I25" i="29"/>
  <c r="G26" i="29"/>
  <c r="I26" i="29"/>
  <c r="G27" i="29"/>
  <c r="I27" i="29"/>
  <c r="D32" i="29"/>
  <c r="D33" i="29"/>
  <c r="D34" i="29"/>
  <c r="D35" i="29"/>
  <c r="D36" i="29"/>
  <c r="D37" i="29"/>
  <c r="G17" i="30"/>
  <c r="I17" i="30"/>
  <c r="G18" i="30"/>
  <c r="I18" i="30"/>
  <c r="G19" i="30"/>
  <c r="I19" i="30"/>
  <c r="G21" i="30"/>
  <c r="I21" i="30"/>
  <c r="G22" i="30"/>
  <c r="I22" i="30"/>
  <c r="G23" i="30"/>
  <c r="I23" i="30"/>
  <c r="G26" i="30"/>
  <c r="I26" i="30"/>
  <c r="G25" i="30"/>
  <c r="I25" i="30"/>
  <c r="G27" i="30"/>
  <c r="I27" i="30"/>
  <c r="D32" i="30"/>
  <c r="D33" i="30"/>
  <c r="D34" i="30"/>
  <c r="D35" i="30"/>
  <c r="D36" i="30"/>
  <c r="D37" i="30"/>
  <c r="D42" i="8"/>
  <c r="D41" i="8"/>
  <c r="D40" i="8"/>
  <c r="D39" i="8"/>
  <c r="D36" i="8"/>
  <c r="D35" i="8"/>
  <c r="D34" i="8"/>
  <c r="D33" i="8"/>
  <c r="I28" i="8"/>
  <c r="G28" i="8"/>
  <c r="I27" i="8"/>
  <c r="G27" i="8"/>
  <c r="I26" i="8"/>
  <c r="G26" i="8"/>
  <c r="I25" i="8"/>
  <c r="G25" i="8"/>
  <c r="I23" i="8"/>
  <c r="G23" i="8"/>
  <c r="I22" i="8"/>
  <c r="G22" i="8"/>
  <c r="I21" i="8"/>
  <c r="G21" i="8"/>
  <c r="I20" i="8"/>
  <c r="G20" i="8"/>
  <c r="I17" i="8"/>
  <c r="G17" i="8"/>
  <c r="I16" i="8"/>
  <c r="G16" i="8"/>
  <c r="I15" i="8"/>
  <c r="G15" i="8"/>
  <c r="I18" i="8"/>
  <c r="G18" i="8"/>
  <c r="D37" i="7"/>
  <c r="D36" i="7"/>
  <c r="D35" i="7"/>
  <c r="D34" i="7"/>
  <c r="D33" i="7"/>
  <c r="D32" i="7"/>
  <c r="I25" i="7"/>
  <c r="G25" i="7"/>
  <c r="I27" i="7"/>
  <c r="G27" i="7"/>
  <c r="I26" i="7"/>
  <c r="G26" i="7"/>
  <c r="I21" i="7"/>
  <c r="G22" i="7"/>
  <c r="I18" i="7"/>
  <c r="G18" i="7"/>
  <c r="I19" i="7"/>
  <c r="G19" i="7"/>
  <c r="I17" i="7"/>
  <c r="G17" i="7"/>
  <c r="D37" i="5"/>
  <c r="D36" i="5"/>
  <c r="D35" i="5"/>
  <c r="D34" i="5"/>
  <c r="D33" i="5"/>
  <c r="D32" i="5"/>
  <c r="I27" i="5"/>
  <c r="G27" i="5"/>
  <c r="I26" i="5"/>
  <c r="G26" i="5"/>
  <c r="I25" i="5"/>
  <c r="G25" i="5"/>
  <c r="I19" i="5"/>
  <c r="G19" i="5"/>
  <c r="I18" i="5"/>
  <c r="G18" i="5"/>
  <c r="I17" i="5"/>
  <c r="G17" i="5"/>
  <c r="I21" i="5"/>
  <c r="G21" i="5"/>
  <c r="I22" i="5"/>
  <c r="G22" i="5"/>
  <c r="I23" i="5"/>
  <c r="G23" i="5"/>
  <c r="D37" i="4"/>
  <c r="D36" i="4"/>
  <c r="D35" i="4"/>
  <c r="D34" i="4"/>
  <c r="D33" i="4"/>
  <c r="D32" i="4"/>
  <c r="I27" i="4"/>
  <c r="G27" i="4"/>
  <c r="I26" i="4"/>
  <c r="G26" i="4"/>
  <c r="I25" i="4"/>
  <c r="G25" i="4"/>
  <c r="I21" i="4"/>
  <c r="G21" i="4"/>
  <c r="I22" i="4"/>
  <c r="G22" i="4"/>
  <c r="I23" i="4"/>
  <c r="G23" i="4"/>
  <c r="I18" i="4"/>
  <c r="G18" i="4"/>
  <c r="I17" i="4"/>
  <c r="G17" i="4"/>
  <c r="I19" i="4"/>
  <c r="G19" i="4"/>
  <c r="D42" i="6"/>
  <c r="D41" i="6"/>
  <c r="D40" i="6"/>
  <c r="D39" i="6"/>
  <c r="D36" i="6"/>
  <c r="D35" i="6"/>
  <c r="D34" i="6"/>
  <c r="D33" i="6"/>
  <c r="I18" i="6"/>
  <c r="G18" i="6"/>
  <c r="I15" i="6"/>
  <c r="G15" i="6"/>
  <c r="I17" i="6"/>
  <c r="G17" i="6"/>
  <c r="I16" i="6"/>
  <c r="G16" i="6"/>
  <c r="I27" i="6"/>
  <c r="G27" i="6"/>
  <c r="I28" i="6"/>
  <c r="G28" i="6"/>
  <c r="I26" i="6"/>
  <c r="G26" i="6"/>
  <c r="I25" i="6"/>
  <c r="G25" i="6"/>
  <c r="I23" i="6"/>
  <c r="G23" i="6"/>
  <c r="I21" i="6"/>
  <c r="G21" i="6"/>
  <c r="I22" i="6"/>
  <c r="G22" i="6"/>
  <c r="I20" i="6"/>
  <c r="G20" i="6"/>
  <c r="D42" i="9"/>
  <c r="D41" i="9"/>
  <c r="D40" i="9"/>
  <c r="D39" i="9"/>
  <c r="D36" i="9"/>
  <c r="D35" i="9"/>
  <c r="D34" i="9"/>
  <c r="D33" i="9"/>
  <c r="I28" i="9"/>
  <c r="G28" i="9"/>
  <c r="I27" i="9"/>
  <c r="G27" i="9"/>
  <c r="I26" i="9"/>
  <c r="G26" i="9"/>
  <c r="I25" i="9"/>
  <c r="G25" i="9"/>
  <c r="I23" i="9"/>
  <c r="G23" i="9"/>
  <c r="I22" i="9"/>
  <c r="G22" i="9"/>
  <c r="I21" i="9"/>
  <c r="G21" i="9"/>
  <c r="I20" i="9"/>
  <c r="G20" i="9"/>
  <c r="I18" i="9"/>
  <c r="G18" i="9"/>
  <c r="I15" i="9"/>
  <c r="G15" i="9"/>
  <c r="I16" i="9"/>
  <c r="G16" i="9"/>
  <c r="I17" i="9"/>
  <c r="G17" i="9"/>
  <c r="D37" i="10"/>
  <c r="D36" i="10"/>
  <c r="D35" i="10"/>
  <c r="D34" i="10"/>
  <c r="D33" i="10"/>
  <c r="D32" i="10"/>
  <c r="I21" i="10"/>
  <c r="G21" i="10"/>
  <c r="I23" i="10"/>
  <c r="G23" i="10"/>
  <c r="I22" i="10"/>
  <c r="G22" i="10"/>
  <c r="I26" i="10"/>
  <c r="G26" i="10"/>
  <c r="I27" i="10"/>
  <c r="G27" i="10"/>
  <c r="I25" i="10"/>
  <c r="G25" i="10"/>
  <c r="I19" i="10"/>
  <c r="G19" i="10"/>
  <c r="I18" i="10"/>
  <c r="G18" i="10"/>
  <c r="I17" i="10"/>
  <c r="G17" i="10"/>
  <c r="D37" i="11"/>
  <c r="D36" i="11"/>
  <c r="D35" i="11"/>
  <c r="D34" i="11"/>
  <c r="D33" i="11"/>
  <c r="D32" i="11"/>
  <c r="I23" i="11"/>
  <c r="G23" i="11"/>
  <c r="I22" i="11"/>
  <c r="G22" i="11"/>
  <c r="I21" i="11"/>
  <c r="G21" i="11"/>
  <c r="I27" i="11"/>
  <c r="G27" i="11"/>
  <c r="I26" i="11"/>
  <c r="G26" i="11"/>
  <c r="I25" i="11"/>
  <c r="G25" i="11"/>
  <c r="I19" i="11"/>
  <c r="G19" i="11"/>
  <c r="I18" i="11"/>
  <c r="G18" i="11"/>
  <c r="I17" i="11"/>
  <c r="G17" i="11"/>
  <c r="D42" i="24"/>
  <c r="D41" i="24"/>
  <c r="D40" i="24"/>
  <c r="D39" i="24"/>
  <c r="D36" i="24"/>
  <c r="D35" i="24"/>
  <c r="D34" i="24"/>
  <c r="D33" i="24"/>
  <c r="I20" i="24"/>
  <c r="G20" i="24"/>
  <c r="I21" i="24"/>
  <c r="G21" i="24"/>
  <c r="I22" i="24"/>
  <c r="G22" i="24"/>
  <c r="I23" i="24"/>
  <c r="G23" i="24"/>
  <c r="I25" i="24"/>
  <c r="G25" i="24"/>
  <c r="I28" i="24"/>
  <c r="G28" i="24"/>
  <c r="I27" i="24"/>
  <c r="G27" i="24"/>
  <c r="I26" i="24"/>
  <c r="G26" i="24"/>
  <c r="I15" i="24"/>
  <c r="G15" i="24"/>
  <c r="I16" i="24"/>
  <c r="G16" i="24"/>
  <c r="I18" i="24"/>
  <c r="G18" i="24"/>
  <c r="I17" i="24"/>
  <c r="G17" i="24"/>
  <c r="D42" i="13"/>
  <c r="D41" i="13"/>
  <c r="D40" i="13"/>
  <c r="D39" i="13"/>
  <c r="D36" i="13"/>
  <c r="D35" i="13"/>
  <c r="D34" i="13"/>
  <c r="D33" i="13"/>
  <c r="I17" i="13"/>
  <c r="G17" i="13"/>
  <c r="I16" i="13"/>
  <c r="G16" i="13"/>
  <c r="I15" i="13"/>
  <c r="G15" i="13"/>
  <c r="I18" i="13"/>
  <c r="G18" i="13"/>
  <c r="I28" i="13"/>
  <c r="G28" i="13"/>
  <c r="I27" i="13"/>
  <c r="G27" i="13"/>
  <c r="I26" i="13"/>
  <c r="G26" i="13"/>
  <c r="I25" i="13"/>
  <c r="G25" i="13"/>
  <c r="I23" i="13"/>
  <c r="G23" i="13"/>
  <c r="I21" i="13"/>
  <c r="G21" i="13"/>
  <c r="I22" i="13"/>
  <c r="G22" i="13"/>
  <c r="I20" i="13"/>
  <c r="G20" i="13"/>
  <c r="D30" i="14"/>
  <c r="D29" i="14"/>
  <c r="D28" i="14"/>
  <c r="D27" i="14"/>
  <c r="I18" i="14"/>
  <c r="G18" i="14"/>
  <c r="I19" i="14"/>
  <c r="G19" i="14"/>
  <c r="I22" i="14"/>
  <c r="G22" i="14"/>
  <c r="I21" i="14"/>
  <c r="G21" i="14"/>
  <c r="I15" i="14"/>
  <c r="G15" i="14"/>
  <c r="I16" i="14"/>
  <c r="G16" i="14"/>
  <c r="I23" i="15"/>
  <c r="G22" i="15"/>
  <c r="D37" i="15"/>
  <c r="D36" i="15"/>
  <c r="D35" i="15"/>
  <c r="D34" i="15"/>
  <c r="D33" i="15"/>
  <c r="D32" i="15"/>
  <c r="I27" i="15"/>
  <c r="G27" i="15"/>
  <c r="I26" i="15"/>
  <c r="G26" i="15"/>
  <c r="I25" i="15"/>
  <c r="G25" i="15"/>
  <c r="I17" i="15"/>
  <c r="G17" i="15"/>
  <c r="I18" i="15"/>
  <c r="G18" i="15"/>
  <c r="I19" i="15"/>
  <c r="G19" i="15"/>
  <c r="I22" i="15"/>
  <c r="I21" i="15"/>
  <c r="G21" i="15"/>
  <c r="G23" i="15"/>
  <c r="G17" i="32"/>
  <c r="I17" i="32"/>
  <c r="G18" i="32"/>
  <c r="I18" i="32"/>
  <c r="C32" i="32"/>
  <c r="C33" i="32"/>
  <c r="G20" i="32"/>
  <c r="I20" i="32"/>
  <c r="G21" i="32"/>
  <c r="I21" i="32"/>
  <c r="G23" i="32"/>
  <c r="I23" i="32"/>
  <c r="G24" i="32"/>
  <c r="I24" i="32"/>
  <c r="G26" i="32"/>
  <c r="I26" i="32"/>
  <c r="G27" i="32"/>
  <c r="I27" i="32"/>
  <c r="C34" i="32"/>
  <c r="C35" i="32"/>
  <c r="C36" i="32"/>
  <c r="I27" i="34"/>
  <c r="G26" i="34"/>
  <c r="G21" i="34"/>
  <c r="G22" i="34"/>
  <c r="G17" i="34"/>
  <c r="I17" i="34"/>
  <c r="G18" i="34"/>
  <c r="I18" i="34"/>
  <c r="G19" i="34"/>
  <c r="I19" i="34"/>
  <c r="G23" i="34"/>
  <c r="I23" i="34"/>
  <c r="I22" i="34"/>
  <c r="I21" i="34"/>
  <c r="G27" i="34"/>
  <c r="I26" i="34"/>
  <c r="G25" i="34"/>
  <c r="I25" i="34"/>
  <c r="D32" i="34"/>
  <c r="D33" i="34"/>
  <c r="D34" i="34"/>
  <c r="D35" i="34"/>
  <c r="D36" i="34"/>
  <c r="D37" i="34"/>
  <c r="G15" i="35"/>
  <c r="I15" i="35"/>
  <c r="G16" i="35"/>
  <c r="I16" i="35"/>
  <c r="G19" i="35"/>
  <c r="I19" i="35"/>
  <c r="G18" i="35"/>
  <c r="I18" i="35"/>
  <c r="G21" i="35"/>
  <c r="I21" i="35"/>
  <c r="G22" i="35"/>
  <c r="I22" i="35"/>
  <c r="D27" i="35"/>
  <c r="D28" i="35"/>
  <c r="D29" i="35"/>
  <c r="D30" i="35"/>
  <c r="D30" i="17"/>
  <c r="D29" i="17"/>
  <c r="D28" i="17"/>
  <c r="D27" i="17"/>
  <c r="I22" i="17"/>
  <c r="G22" i="17"/>
  <c r="I21" i="17"/>
  <c r="G21" i="17"/>
  <c r="I19" i="17"/>
  <c r="G19" i="17"/>
  <c r="I18" i="17"/>
  <c r="G18" i="17"/>
  <c r="I16" i="17"/>
  <c r="G16" i="17"/>
  <c r="I15" i="17"/>
  <c r="G15" i="17"/>
  <c r="D43" i="16"/>
  <c r="D42" i="16"/>
  <c r="D41" i="16"/>
  <c r="D40" i="16"/>
  <c r="D37" i="16"/>
  <c r="D36" i="16"/>
  <c r="D35" i="16"/>
  <c r="D34" i="16"/>
  <c r="I29" i="16"/>
  <c r="G29" i="16"/>
  <c r="I27" i="16"/>
  <c r="G27" i="16"/>
  <c r="I26" i="16"/>
  <c r="G26" i="16"/>
  <c r="I25" i="16"/>
  <c r="G25" i="16"/>
  <c r="I22" i="16"/>
  <c r="G22" i="16"/>
  <c r="I23" i="16"/>
  <c r="G23" i="16"/>
  <c r="I16" i="16"/>
  <c r="G16" i="16"/>
  <c r="I18" i="16"/>
  <c r="G18" i="16"/>
  <c r="I17" i="16"/>
  <c r="G17" i="16"/>
  <c r="I20" i="16"/>
  <c r="G20" i="16"/>
  <c r="I15" i="16"/>
  <c r="G15" i="16"/>
  <c r="I21" i="16"/>
  <c r="G21" i="16"/>
  <c r="D30" i="18"/>
  <c r="D29" i="18"/>
  <c r="D28" i="18"/>
  <c r="D27" i="18"/>
  <c r="I22" i="18"/>
  <c r="G22" i="18"/>
  <c r="I21" i="18"/>
  <c r="G21" i="18"/>
  <c r="I19" i="18"/>
  <c r="G19" i="18"/>
  <c r="I18" i="18"/>
  <c r="G18" i="18"/>
  <c r="I15" i="18"/>
  <c r="G15" i="18"/>
  <c r="I16" i="18"/>
  <c r="G16" i="18"/>
  <c r="D37" i="19"/>
  <c r="D36" i="19"/>
  <c r="D35" i="19"/>
  <c r="D34" i="19"/>
  <c r="D33" i="19"/>
  <c r="D32" i="19"/>
  <c r="I21" i="19"/>
  <c r="G21" i="19"/>
  <c r="I22" i="19"/>
  <c r="G22" i="19"/>
  <c r="I23" i="19"/>
  <c r="G23" i="19"/>
  <c r="I26" i="19"/>
  <c r="G26" i="19"/>
  <c r="I27" i="19"/>
  <c r="G27" i="19"/>
  <c r="I25" i="19"/>
  <c r="G25" i="19"/>
  <c r="I19" i="19"/>
  <c r="G19" i="19"/>
  <c r="I17" i="19"/>
  <c r="G17" i="19"/>
  <c r="I18" i="19"/>
  <c r="G18" i="19"/>
  <c r="D42" i="20"/>
  <c r="D41" i="20"/>
  <c r="D40" i="20"/>
  <c r="D39" i="20"/>
  <c r="D36" i="20"/>
  <c r="D35" i="20"/>
  <c r="D34" i="20"/>
  <c r="D33" i="20"/>
  <c r="I16" i="20"/>
  <c r="G16" i="20"/>
  <c r="I18" i="20"/>
  <c r="G18" i="20"/>
  <c r="I17" i="20"/>
  <c r="G17" i="20"/>
  <c r="I15" i="20"/>
  <c r="G15" i="20"/>
  <c r="I26" i="20"/>
  <c r="G26" i="20"/>
  <c r="I25" i="20"/>
  <c r="G25" i="20"/>
  <c r="I28" i="20"/>
  <c r="G28" i="20"/>
  <c r="I27" i="20"/>
  <c r="G27" i="20"/>
  <c r="I20" i="20"/>
  <c r="G20" i="20"/>
  <c r="I21" i="20"/>
  <c r="G21" i="20"/>
  <c r="I23" i="20"/>
  <c r="G23" i="20"/>
  <c r="I22" i="20"/>
  <c r="G22" i="20"/>
  <c r="D38" i="21"/>
  <c r="D37" i="21"/>
  <c r="D35" i="21"/>
  <c r="D34" i="21"/>
  <c r="D33" i="21"/>
  <c r="I21" i="21"/>
  <c r="G21" i="21"/>
  <c r="I20" i="21"/>
  <c r="G20" i="21"/>
  <c r="I19" i="21"/>
  <c r="G19" i="21"/>
  <c r="I24" i="21"/>
  <c r="G24" i="21"/>
  <c r="I23" i="21"/>
  <c r="G23" i="21"/>
  <c r="I17" i="21"/>
  <c r="G17" i="21"/>
  <c r="I28" i="21"/>
  <c r="G28" i="21"/>
  <c r="I27" i="21"/>
  <c r="G27" i="21"/>
  <c r="I26" i="21"/>
  <c r="G26" i="21"/>
  <c r="I27" i="22"/>
  <c r="G27" i="22"/>
  <c r="I26" i="22"/>
  <c r="G26" i="22"/>
  <c r="I25" i="22"/>
  <c r="G25" i="22"/>
  <c r="I23" i="22"/>
  <c r="G23" i="22"/>
  <c r="I21" i="22"/>
  <c r="G21" i="22"/>
  <c r="I22" i="22"/>
  <c r="G22" i="22"/>
  <c r="G19" i="22"/>
  <c r="I17" i="22"/>
  <c r="D37" i="22"/>
  <c r="D36" i="22"/>
  <c r="D35" i="22"/>
  <c r="D34" i="22"/>
  <c r="D33" i="22"/>
  <c r="D32" i="22"/>
  <c r="I18" i="22"/>
  <c r="G18" i="22"/>
  <c r="I19" i="22"/>
  <c r="G17" i="22"/>
  <c r="D42" i="23"/>
  <c r="D41" i="23"/>
  <c r="D40" i="23"/>
  <c r="D39" i="23"/>
  <c r="D36" i="23"/>
  <c r="D35" i="23"/>
  <c r="D34" i="23"/>
  <c r="D33" i="23"/>
  <c r="I28" i="23"/>
  <c r="G28" i="23"/>
  <c r="I27" i="23"/>
  <c r="G27" i="23"/>
  <c r="I16" i="23"/>
  <c r="G16" i="23"/>
  <c r="I18" i="23"/>
  <c r="G18" i="23"/>
  <c r="I20" i="23"/>
  <c r="G20" i="23"/>
  <c r="I23" i="23"/>
  <c r="G23" i="23"/>
  <c r="I21" i="23"/>
  <c r="G21" i="23"/>
  <c r="I22" i="23"/>
  <c r="G22" i="23"/>
  <c r="I17" i="23"/>
  <c r="G17" i="23"/>
  <c r="I26" i="23"/>
  <c r="G26" i="23"/>
  <c r="I15" i="23"/>
  <c r="G15" i="23"/>
  <c r="I25" i="23"/>
  <c r="G25" i="23"/>
</calcChain>
</file>

<file path=xl/sharedStrings.xml><?xml version="1.0" encoding="utf-8"?>
<sst xmlns="http://schemas.openxmlformats.org/spreadsheetml/2006/main" count="1341" uniqueCount="429">
  <si>
    <t>Score</t>
    <phoneticPr fontId="4" type="noConversion"/>
  </si>
  <si>
    <t>Team</t>
    <phoneticPr fontId="0" type="noConversion"/>
  </si>
  <si>
    <t>BOYS U13 GOLD</t>
    <phoneticPr fontId="10" type="noConversion"/>
  </si>
  <si>
    <t>BOYS U13 SILVER</t>
    <phoneticPr fontId="10" type="noConversion"/>
  </si>
  <si>
    <t>BOYS U14 GOLD</t>
    <phoneticPr fontId="10" type="noConversion"/>
  </si>
  <si>
    <t>BOYS U14 SILVER</t>
    <phoneticPr fontId="10" type="noConversion"/>
  </si>
  <si>
    <t>Team</t>
    <phoneticPr fontId="0" type="noConversion"/>
  </si>
  <si>
    <t>BOYS U14 BRONZE</t>
    <phoneticPr fontId="10" type="noConversion"/>
  </si>
  <si>
    <t>BOYS U15 GOLD</t>
    <phoneticPr fontId="10" type="noConversion"/>
  </si>
  <si>
    <t>BOYS U15 SILVER</t>
    <phoneticPr fontId="10" type="noConversion"/>
  </si>
  <si>
    <t>BOYS U16 GOLD</t>
    <phoneticPr fontId="10" type="noConversion"/>
  </si>
  <si>
    <t>BOYS U16 SILVER</t>
    <phoneticPr fontId="10" type="noConversion"/>
  </si>
  <si>
    <t>BOYS U17</t>
    <phoneticPr fontId="10" type="noConversion"/>
  </si>
  <si>
    <t>BOYS U18</t>
    <phoneticPr fontId="10" type="noConversion"/>
  </si>
  <si>
    <t>#2</t>
    <phoneticPr fontId="0" type="noConversion"/>
  </si>
  <si>
    <t>#3</t>
    <phoneticPr fontId="0" type="noConversion"/>
  </si>
  <si>
    <t>GROUP A</t>
    <phoneticPr fontId="0" type="noConversion"/>
  </si>
  <si>
    <t>BOYS U19</t>
    <phoneticPr fontId="10" type="noConversion"/>
  </si>
  <si>
    <t>GIRLS U13 GOLD</t>
    <phoneticPr fontId="10" type="noConversion"/>
  </si>
  <si>
    <t>#2</t>
    <phoneticPr fontId="0" type="noConversion"/>
  </si>
  <si>
    <t>#3</t>
    <phoneticPr fontId="0" type="noConversion"/>
  </si>
  <si>
    <t>GIRLS U13 SILVER</t>
    <phoneticPr fontId="10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</si>
  <si>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</si>
  <si>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</si>
  <si>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</si>
  <si>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GIRLS U14 GOLD</t>
    <phoneticPr fontId="10" type="noConversion"/>
  </si>
  <si>
    <t>GIRLS U14 SILVER</t>
    <phoneticPr fontId="10" type="noConversion"/>
  </si>
  <si>
    <t>GIRLS U15</t>
    <phoneticPr fontId="10" type="noConversion"/>
  </si>
  <si>
    <t>GIRLS U16</t>
    <phoneticPr fontId="10" type="noConversion"/>
  </si>
  <si>
    <t>GIRLS U17</t>
    <phoneticPr fontId="10" type="noConversion"/>
  </si>
  <si>
    <t>GIRLS U18/19</t>
    <phoneticPr fontId="10" type="noConversion"/>
  </si>
  <si>
    <t>NW United FC G05 Black</t>
  </si>
  <si>
    <t>Wenatchee United 99</t>
  </si>
  <si>
    <t>ASE Warriors</t>
  </si>
  <si>
    <t>Pumas Seattle B04</t>
  </si>
  <si>
    <t>VR2 (turf)</t>
  </si>
  <si>
    <t>VR1 (turf)</t>
  </si>
  <si>
    <t>Boys U10 Gold</t>
  </si>
  <si>
    <t>GROUP A</t>
    <phoneticPr fontId="0" type="noConversion"/>
  </si>
  <si>
    <t>GROUP B</t>
    <phoneticPr fontId="0" type="noConversion"/>
  </si>
  <si>
    <t>Score</t>
    <phoneticPr fontId="0" type="noConversion"/>
  </si>
  <si>
    <t>Score</t>
    <phoneticPr fontId="0" type="noConversion"/>
  </si>
  <si>
    <t>GROUP B</t>
    <phoneticPr fontId="0" type="noConversion"/>
  </si>
  <si>
    <t>Group B</t>
    <phoneticPr fontId="0" type="noConversion"/>
  </si>
  <si>
    <t>BOYS</t>
  </si>
  <si>
    <t>Boys U11 Gold</t>
  </si>
  <si>
    <t>Boys U11 Silver</t>
  </si>
  <si>
    <t>Boys U12 Gold</t>
  </si>
  <si>
    <t>Boys U12 Silver</t>
  </si>
  <si>
    <t>GIRLS</t>
  </si>
  <si>
    <t>Girls U12 Gold</t>
  </si>
  <si>
    <t>Girls U12 Silver</t>
  </si>
  <si>
    <t>BOYS U10 GOLD</t>
    <phoneticPr fontId="10" type="noConversion"/>
  </si>
  <si>
    <t>Boys U10 Silver</t>
    <phoneticPr fontId="10" type="noConversion"/>
  </si>
  <si>
    <t>BOYS U10 GOLD</t>
    <phoneticPr fontId="10" type="noConversion"/>
  </si>
  <si>
    <t>Group B</t>
    <phoneticPr fontId="0" type="noConversion"/>
  </si>
  <si>
    <t>BOYS U11 GOLD</t>
    <phoneticPr fontId="10" type="noConversion"/>
  </si>
  <si>
    <t>Score</t>
    <phoneticPr fontId="5" type="noConversion"/>
  </si>
  <si>
    <t>Score</t>
    <phoneticPr fontId="5" type="noConversion"/>
  </si>
  <si>
    <t>Team</t>
    <phoneticPr fontId="4" type="noConversion"/>
  </si>
  <si>
    <t>Team</t>
    <phoneticPr fontId="4" type="noConversion"/>
  </si>
  <si>
    <t>BOYS U11 SILVER</t>
    <phoneticPr fontId="10" type="noConversion"/>
  </si>
  <si>
    <t>BOYS U12 GOLD</t>
    <phoneticPr fontId="10" type="noConversion"/>
  </si>
  <si>
    <t>BOYS U12 BRONZE</t>
    <phoneticPr fontId="10" type="noConversion"/>
  </si>
  <si>
    <t>BOYS U12 SILVER</t>
    <phoneticPr fontId="10" type="noConversion"/>
  </si>
  <si>
    <t>GIRLS U11</t>
    <phoneticPr fontId="10" type="noConversion"/>
  </si>
  <si>
    <t>Score</t>
    <phoneticPr fontId="3" type="noConversion"/>
  </si>
  <si>
    <t>Score</t>
    <phoneticPr fontId="3" type="noConversion"/>
  </si>
  <si>
    <t>Team</t>
    <phoneticPr fontId="3" type="noConversion"/>
  </si>
  <si>
    <t>GIRLS U12 GOLD</t>
    <phoneticPr fontId="10" type="noConversion"/>
  </si>
  <si>
    <t>Team</t>
    <phoneticPr fontId="0" type="noConversion"/>
  </si>
  <si>
    <t>GIRLS U12 SILVER</t>
    <phoneticPr fontId="10" type="noConversion"/>
  </si>
  <si>
    <t>Score</t>
    <phoneticPr fontId="4" type="noConversion"/>
  </si>
  <si>
    <t>Evolution 98 Black U19</t>
  </si>
  <si>
    <t>5 (grass)</t>
  </si>
  <si>
    <t>6 (grass)</t>
  </si>
  <si>
    <t>Group B</t>
    <phoneticPr fontId="0" type="noConversion"/>
  </si>
  <si>
    <t>8A</t>
  </si>
  <si>
    <t>8B</t>
  </si>
  <si>
    <t>Washington Rush Azul</t>
  </si>
  <si>
    <t>GS SURF B07C Knoll</t>
  </si>
  <si>
    <t>Seattle United B07 Samba C</t>
  </si>
  <si>
    <t>3 Rivers Soccer Sounders</t>
  </si>
  <si>
    <t>Eclipse FC 2007</t>
  </si>
  <si>
    <t>FWFC B07 White B</t>
  </si>
  <si>
    <t>FWFC B07 Blue</t>
  </si>
  <si>
    <t>Eastside FC B07 Red</t>
  </si>
  <si>
    <t>GROUP B</t>
    <phoneticPr fontId="0" type="noConversion"/>
  </si>
  <si>
    <t>Kent City FC B07 White</t>
  </si>
  <si>
    <t>Harbor Premier B07 Black</t>
  </si>
  <si>
    <t>ISC Gunners B07C</t>
  </si>
  <si>
    <t>Pumas Seattle BU10</t>
  </si>
  <si>
    <t>FWFC B07 Gray</t>
  </si>
  <si>
    <t>Evolution 07 Black BU10</t>
  </si>
  <si>
    <t>ISC Gunners B07B</t>
  </si>
  <si>
    <t>Wenatchee FC Team Limon</t>
  </si>
  <si>
    <t>Evolution B06 Black</t>
  </si>
  <si>
    <t>NW United B06 Black Vega</t>
  </si>
  <si>
    <t>Harbor premier B06 Green</t>
  </si>
  <si>
    <t>FWFC B06 Blue</t>
  </si>
  <si>
    <t>Dragons FC B06</t>
  </si>
  <si>
    <t>NC Alliance Rebels</t>
  </si>
  <si>
    <t>ISC Gunners B06C</t>
  </si>
  <si>
    <t>MRFC B06 (Schneckloth)</t>
  </si>
  <si>
    <t>Yakima Eagle</t>
  </si>
  <si>
    <t>ISC Gunners B06B</t>
  </si>
  <si>
    <t>NSC B06 Black Knights</t>
  </si>
  <si>
    <t>Crossfire Premier Boys 2006 E</t>
  </si>
  <si>
    <t>Westside Timbers 05B Samba</t>
  </si>
  <si>
    <t>Pumas Seattle BU12</t>
  </si>
  <si>
    <t>LJSA Chelsea 06B Blue</t>
  </si>
  <si>
    <t>Kent City FC B05 White</t>
  </si>
  <si>
    <t>Eclipse FC BU12</t>
  </si>
  <si>
    <t>Colibri</t>
  </si>
  <si>
    <t>TC United B05 Navy - Wilson</t>
  </si>
  <si>
    <t>ISC Gunners B05B</t>
  </si>
  <si>
    <t>Evolution 05 Black BU12</t>
  </si>
  <si>
    <t>HPFC Heat 05</t>
  </si>
  <si>
    <t>LWPFC White Arapaimas B05</t>
  </si>
  <si>
    <t>CW Sounders-Jasso</t>
  </si>
  <si>
    <t>Three Rivers District BU12</t>
  </si>
  <si>
    <t>ISC Gunners B05C</t>
  </si>
  <si>
    <t>Harbor Premier B05 Black</t>
  </si>
  <si>
    <t>Evolution 05 Yellow BU12</t>
  </si>
  <si>
    <t>Greater Seattle Surf B05 D</t>
  </si>
  <si>
    <t>Blackhills FC B05 Red</t>
  </si>
  <si>
    <t>*Team 1 has total points multiplied by 0.75 due to fourth game</t>
  </si>
  <si>
    <t>XXXXX</t>
  </si>
  <si>
    <t>#4</t>
  </si>
  <si>
    <t xml:space="preserve">#2 Points </t>
  </si>
  <si>
    <t>team #1 plays an extra game</t>
  </si>
  <si>
    <t>South Delta Destroyers</t>
  </si>
  <si>
    <t>Three Rivers soccer</t>
  </si>
  <si>
    <t>Jr Rangers FC Bellingham</t>
  </si>
  <si>
    <t>CWS G06/07 Navy Bakker</t>
  </si>
  <si>
    <t>ASE G06 Emerald - Clark</t>
  </si>
  <si>
    <t>GROUP A</t>
    <phoneticPr fontId="3" type="noConversion"/>
  </si>
  <si>
    <t>Victoria 05 Girls (Lafuente)</t>
  </si>
  <si>
    <t>ISC Gunners G05C</t>
  </si>
  <si>
    <t>CWS 05/06 Lizotte</t>
  </si>
  <si>
    <t>Kent United G05 Richardson</t>
  </si>
  <si>
    <t>Yakima Stars</t>
  </si>
  <si>
    <t>Eastside FC G05 White</t>
  </si>
  <si>
    <t>Whatcom FC Rangers G05 Gold</t>
  </si>
  <si>
    <t>GROUP A</t>
    <phoneticPr fontId="0" type="noConversion"/>
  </si>
  <si>
    <t>First Place</t>
  </si>
  <si>
    <t>Second Place</t>
  </si>
  <si>
    <t>Boys U19</t>
  </si>
  <si>
    <t>Eastside FC Boys 01 Red</t>
  </si>
  <si>
    <t>Harbor Premier</t>
  </si>
  <si>
    <t>ISC Gunners B00B</t>
  </si>
  <si>
    <t>HSC U17</t>
  </si>
  <si>
    <t>MVP Rapids '00 Navy</t>
  </si>
  <si>
    <t>WFC Rangers B00 Blue</t>
  </si>
  <si>
    <t>HSC Arsenal</t>
  </si>
  <si>
    <t>Pumas Unam Winlock BU17</t>
  </si>
  <si>
    <t>99 Rangers gold</t>
  </si>
  <si>
    <t>Dragons FC B99</t>
  </si>
  <si>
    <t>GS Surf B99 B</t>
  </si>
  <si>
    <t>Shoreline Sports Club Verrou</t>
  </si>
  <si>
    <t>Dragons FC B98</t>
  </si>
  <si>
    <t>Eastside FC B98 Red</t>
  </si>
  <si>
    <t>ISC Gunners B98-99B</t>
  </si>
  <si>
    <t>Storm FC - Lamphere</t>
  </si>
  <si>
    <t>Harbor Premier G04 Green</t>
  </si>
  <si>
    <t>KAFC Girls 2004 A</t>
  </si>
  <si>
    <t>Seattle Celtic G04 Green</t>
  </si>
  <si>
    <t>WFC Rangers G2004 Gold</t>
  </si>
  <si>
    <t>Alaska Eclipse 05 Girls</t>
  </si>
  <si>
    <t>CWS 04 Gallegos</t>
  </si>
  <si>
    <t>Endeavour Soccer Academy G04</t>
  </si>
  <si>
    <t>HSC Riptide</t>
  </si>
  <si>
    <t>ISC Gunners G04C</t>
  </si>
  <si>
    <t>MVP Marauders White 04'</t>
  </si>
  <si>
    <t>Newport FC GU13 Panthers</t>
  </si>
  <si>
    <t>United Cuevas 04</t>
  </si>
  <si>
    <t>ISC Gunners G03B</t>
  </si>
  <si>
    <t>OPS FC 03 Kodiaks</t>
  </si>
  <si>
    <t>Greater Seattle Surf G03 D</t>
  </si>
  <si>
    <t>Harbor FC G2003 White</t>
  </si>
  <si>
    <t>SGEOSC FUSION G03 NAVY</t>
  </si>
  <si>
    <t>CW Sounders 03 White</t>
  </si>
  <si>
    <t>ASE Emerald</t>
  </si>
  <si>
    <t>WFC Rangers G03 Blue</t>
  </si>
  <si>
    <t>CW Sounders G03</t>
  </si>
  <si>
    <t>G03 Breakers Black Swoboda</t>
  </si>
  <si>
    <t>Girls U15</t>
  </si>
  <si>
    <t>Dragons FC G02</t>
  </si>
  <si>
    <t>Eastside FC G03 Red</t>
  </si>
  <si>
    <t>Harbor Premier FC G02 White</t>
  </si>
  <si>
    <t>WFC Rangers G02 Blue</t>
  </si>
  <si>
    <t>02G WT Samba TS</t>
  </si>
  <si>
    <t>ISC Gunners G02B</t>
  </si>
  <si>
    <t>Leahi 03 Maile</t>
  </si>
  <si>
    <t>Storm U15 Kehoe</t>
  </si>
  <si>
    <t>Girls U16</t>
  </si>
  <si>
    <t>Blackhills FC G01 Red</t>
  </si>
  <si>
    <t>FC Portland 01G Navy</t>
  </si>
  <si>
    <t>FC Portland 01G White</t>
  </si>
  <si>
    <t>FWFC Girls 01 Blue</t>
  </si>
  <si>
    <t>Honolulu Galaxy FC 01G</t>
  </si>
  <si>
    <t>Eastside FC G01 Blue Bubar</t>
  </si>
  <si>
    <t>Cheney Storm Red</t>
  </si>
  <si>
    <t>ISC Gunners G00B</t>
  </si>
  <si>
    <t>TSS Red</t>
  </si>
  <si>
    <t>G01/00 Breakers Black</t>
  </si>
  <si>
    <t>Spokane Sounders G00C</t>
  </si>
  <si>
    <t>MRFC G00 Carver</t>
  </si>
  <si>
    <t>G98/99 Breakers</t>
  </si>
  <si>
    <t>ISC Gunners G98-99B</t>
  </si>
  <si>
    <t>TSS FC Black</t>
  </si>
  <si>
    <t>OPS FC G98</t>
  </si>
  <si>
    <t>Tracyton Force</t>
  </si>
  <si>
    <t>CWS HS Girls</t>
  </si>
  <si>
    <t>VR1</t>
  </si>
  <si>
    <t>VR3</t>
  </si>
  <si>
    <t>VR2</t>
  </si>
  <si>
    <t>Foster HS</t>
  </si>
  <si>
    <t>TEAMS</t>
  </si>
  <si>
    <t>Date</t>
  </si>
  <si>
    <t>Time</t>
  </si>
  <si>
    <t>Field #</t>
  </si>
  <si>
    <t>Home Team</t>
  </si>
  <si>
    <t>Away Team</t>
  </si>
  <si>
    <t>Group</t>
  </si>
  <si>
    <t>#1 Points</t>
  </si>
  <si>
    <t>#2 Points</t>
  </si>
  <si>
    <t>Final</t>
  </si>
  <si>
    <t>Team</t>
    <phoneticPr fontId="0" type="noConversion"/>
  </si>
  <si>
    <t>#1</t>
  </si>
  <si>
    <t>#2</t>
  </si>
  <si>
    <t>#3</t>
  </si>
  <si>
    <t>GF</t>
  </si>
  <si>
    <t>GA</t>
  </si>
  <si>
    <t>Total Points</t>
  </si>
  <si>
    <t>A</t>
  </si>
  <si>
    <t>B</t>
  </si>
  <si>
    <t>Winner Group A</t>
  </si>
  <si>
    <t>Winner Group B</t>
  </si>
  <si>
    <t>Group A</t>
  </si>
  <si>
    <t>Coastal FC 2003 Premier</t>
  </si>
  <si>
    <t>Evolution 03 Black BU14</t>
  </si>
  <si>
    <t>FC Hawaii</t>
  </si>
  <si>
    <t>GS Surf B 03 C</t>
  </si>
  <si>
    <t>NSC B03 Nitro</t>
  </si>
  <si>
    <t>Evolution 03 Yellow BU14</t>
  </si>
  <si>
    <t>FC Edmonds Velocity</t>
  </si>
  <si>
    <t>ISC Gunners B03B</t>
  </si>
  <si>
    <t>WT 03B Mundial</t>
  </si>
  <si>
    <t>Kent United B03 White</t>
  </si>
  <si>
    <t>Pumas Seattle BU14</t>
  </si>
  <si>
    <t>OCSC B03 Thunder</t>
  </si>
  <si>
    <t>Blackhills FC B03 Red</t>
  </si>
  <si>
    <t>GS Surf B03 D</t>
  </si>
  <si>
    <t>HSA Select Blue 03</t>
  </si>
  <si>
    <t>LWPFC White Barracudas B03</t>
  </si>
  <si>
    <t>Evolution 03 White BU14</t>
  </si>
  <si>
    <t>Whatcom FC Rangers BU03 White</t>
  </si>
  <si>
    <t>TLAXTLI BU14 MARTINEZ</t>
  </si>
  <si>
    <t>NW United B03 Red Wedge</t>
  </si>
  <si>
    <t>GS Surf B04C</t>
  </si>
  <si>
    <t>Wenatchee FC B04 Zumach</t>
  </si>
  <si>
    <t>NK Crew</t>
  </si>
  <si>
    <t>Kent City FC B04 White</t>
  </si>
  <si>
    <t>Eastside FC BU04 Blue</t>
  </si>
  <si>
    <t>Emerald City Football Club</t>
  </si>
  <si>
    <t>TLAXTLI BOYS QUEVEDO-04</t>
  </si>
  <si>
    <t>LWPFC White Sharks B04</t>
  </si>
  <si>
    <t>ISC Gunners B04B</t>
  </si>
  <si>
    <t>LJSA Chelsea 04B</t>
  </si>
  <si>
    <t>NSC B04 Athletico</t>
  </si>
  <si>
    <t>ISC Gunners B04C</t>
  </si>
  <si>
    <t>Whatcom FC Rangers B04 Blue</t>
  </si>
  <si>
    <t>Seattle United B02 Samba</t>
  </si>
  <si>
    <t>Dragons FC B02</t>
  </si>
  <si>
    <t>Storm U15 Fediuk</t>
  </si>
  <si>
    <t>GS SURF B02 C</t>
  </si>
  <si>
    <t>Eclipse 2002</t>
  </si>
  <si>
    <t>CW Sounders B02 Navy Cuevas</t>
  </si>
  <si>
    <t>WT B02 Samba</t>
  </si>
  <si>
    <t>CW Sounders B02 White</t>
  </si>
  <si>
    <t>GS Surf B02D</t>
  </si>
  <si>
    <t>ISC Gunners B02B</t>
  </si>
  <si>
    <t>NWSC '02</t>
  </si>
  <si>
    <t>FC Hawaii 03</t>
  </si>
  <si>
    <t>TLAXTLI BU15 Quevedo 02</t>
  </si>
  <si>
    <t>Issaquah Red Schmeck</t>
  </si>
  <si>
    <t>Eclipse FC 2001</t>
  </si>
  <si>
    <t>Greater Seattle Surf B01 White</t>
  </si>
  <si>
    <t>Pumas Seattle BU16</t>
  </si>
  <si>
    <t>Southlake B01 Vipers</t>
  </si>
  <si>
    <t>Evolution 01 Black BU16</t>
  </si>
  <si>
    <t>WFC Rangers 2001 Blue</t>
  </si>
  <si>
    <t>HPFC Heat 01/02</t>
  </si>
  <si>
    <t>WFC Rangers B01 White</t>
  </si>
  <si>
    <t>SGEOSC Fusion Boys 01</t>
  </si>
  <si>
    <t>Storm King</t>
  </si>
  <si>
    <t>Evolution 01 Yellow BU16</t>
  </si>
  <si>
    <t>WPFC B01 Gold (D)</t>
  </si>
  <si>
    <t>Boys U17</t>
  </si>
  <si>
    <t>Hillsboro Impact</t>
  </si>
  <si>
    <t>Boys U12 Bronze</t>
  </si>
  <si>
    <t>Boys U13 Gold</t>
  </si>
  <si>
    <t>Boys U13 Silver</t>
  </si>
  <si>
    <t>Boys U14 Gold</t>
  </si>
  <si>
    <t>Boys U14 Silver</t>
  </si>
  <si>
    <t>Boys U14 Bronze</t>
  </si>
  <si>
    <t>Boys U15 Gold</t>
  </si>
  <si>
    <t>Boys U15 Silver</t>
  </si>
  <si>
    <t>Boys U16 Gold</t>
  </si>
  <si>
    <t>Boys U16 Silver</t>
  </si>
  <si>
    <t>Boys U18</t>
  </si>
  <si>
    <t>Girls U11</t>
  </si>
  <si>
    <t>Girls U13 Gold</t>
  </si>
  <si>
    <t>Girls U13 Silver</t>
  </si>
  <si>
    <t>Girls U14 Gold</t>
  </si>
  <si>
    <t>Girls U14 Silver</t>
  </si>
  <si>
    <t>Girls U17</t>
  </si>
  <si>
    <t>Girls U18/19</t>
  </si>
  <si>
    <t>CWS 05 Navy</t>
  </si>
  <si>
    <t>Bellevue Select B01</t>
  </si>
  <si>
    <t>Southlake Select B02 Red</t>
  </si>
  <si>
    <t>Storm U19 Boyd</t>
  </si>
  <si>
    <t>FWFC B08 Blue</t>
  </si>
  <si>
    <t>Evolution B06 Yellow</t>
  </si>
  <si>
    <t>Eastside Freestylers dropped</t>
  </si>
  <si>
    <t>1</t>
  </si>
  <si>
    <t>0</t>
  </si>
  <si>
    <t>14</t>
  </si>
  <si>
    <t>3</t>
  </si>
  <si>
    <t>2</t>
  </si>
  <si>
    <t>4</t>
  </si>
  <si>
    <t>5</t>
  </si>
  <si>
    <t xml:space="preserve">24 * </t>
  </si>
  <si>
    <t>* Storm King advances on penalty kicks</t>
  </si>
  <si>
    <t>Champion: Yakima Eagles</t>
  </si>
  <si>
    <t>Finalist: NC Alliance Rebels</t>
  </si>
  <si>
    <t>Champion: Evolution 05 Black</t>
  </si>
  <si>
    <t>Finalist: CW Sounders- Jasso</t>
  </si>
  <si>
    <t>Champion: Kent City FC B04</t>
  </si>
  <si>
    <t>Finalist: Tiaxtli Boys Quevedo-04</t>
  </si>
  <si>
    <t>Champion: Evolution 03 White BU14</t>
  </si>
  <si>
    <t>Finalist: Blackhills FC B03 Red</t>
  </si>
  <si>
    <t>Champions: Eastside FC B98 Red</t>
  </si>
  <si>
    <t>Finalist: Wenatchee United 99</t>
  </si>
  <si>
    <t>Champions: Storm King</t>
  </si>
  <si>
    <t>Finalist: WFC Rangers White</t>
  </si>
  <si>
    <t>Champions: Eclipse FC BU12</t>
  </si>
  <si>
    <t>Finalist: Colibri</t>
  </si>
  <si>
    <t>Champions: Evolution 05 Yellow BU12</t>
  </si>
  <si>
    <t>Finalist: Three Rivers District BU12</t>
  </si>
  <si>
    <t>Champions: FC Hawaii</t>
  </si>
  <si>
    <t>Finalist: Pumas Seattle BU14</t>
  </si>
  <si>
    <t>Champions: TLAXTLI BU15 Quevedo 02</t>
  </si>
  <si>
    <t>Finalist: Hawaii 03</t>
  </si>
  <si>
    <t>Champions: Eastside FC Boys 01 Red</t>
  </si>
  <si>
    <t>Finalist: HSC U17</t>
  </si>
  <si>
    <t>Champions: CWS 04 Gallegos</t>
  </si>
  <si>
    <t>Finalist: ISC Gunners G04C</t>
  </si>
  <si>
    <t>Champions: G03 Breakers Black Swoboda</t>
  </si>
  <si>
    <t>Finalist: ASE Emerald</t>
  </si>
  <si>
    <t>Champions: Eastside FC G03 Red</t>
  </si>
  <si>
    <t>Finalist: Leahi 03 Maile</t>
  </si>
  <si>
    <t>Champions: TSS FC Black</t>
  </si>
  <si>
    <t>Finalist: Hillsboro Impact</t>
  </si>
  <si>
    <t>Champions: Eastside FC B07 Red</t>
  </si>
  <si>
    <t>Finalist: FWFC B07 Blue</t>
  </si>
  <si>
    <t>Champions: Evolution 07 Black BU10</t>
  </si>
  <si>
    <t>Finalist: Pumas Seattle BU10</t>
  </si>
  <si>
    <t>12</t>
  </si>
  <si>
    <t>Champions: Wenatchee FC Team Limon</t>
  </si>
  <si>
    <t>Finalist: FWFC B06 Blue</t>
  </si>
  <si>
    <t>Champions: Evolution 03 Black BU14</t>
  </si>
  <si>
    <t>Finalist: Dragons FC B02</t>
  </si>
  <si>
    <t>Champions: Dragons FC B99</t>
  </si>
  <si>
    <t>Champions: ASE G06 Emerald- Clark</t>
  </si>
  <si>
    <t>Finalist: South Delta Destroyers</t>
  </si>
  <si>
    <t>Champions: FC Portland 01G White</t>
  </si>
  <si>
    <t>Finalist: Honolulu Galaxy FC 01G</t>
  </si>
  <si>
    <t>Champions: TSS Red</t>
  </si>
  <si>
    <t>Finalist: Cheny Storm Red</t>
  </si>
  <si>
    <t>Champions: SGEOSC Fusion G03 Navy</t>
  </si>
  <si>
    <t>0       ASE Warriors vs. Victoria 05 Girls (Lafuente)       1</t>
  </si>
  <si>
    <t>Champions: Victoria 05 Girls</t>
  </si>
  <si>
    <t>Finalist: ASE Warriors</t>
  </si>
  <si>
    <t>1       WFC Rangers White vs. Storm King        1*</t>
  </si>
  <si>
    <t xml:space="preserve">*Storm King wins on penalty kicks </t>
  </si>
  <si>
    <t>Champions: WFC Rangers 2001 Blue</t>
  </si>
  <si>
    <t>Finalist: Evolution 01 Black BU16</t>
  </si>
  <si>
    <t>Finalist: Shoreline Sports Club Verrou</t>
  </si>
  <si>
    <t>1       Wenatchee United 99 vs. Eastside FC B98 Red       3</t>
  </si>
  <si>
    <t>Champions: CW Sounders B02 Navy Cuevas</t>
  </si>
  <si>
    <t>5       TSS FC Black vs. Hillsboro Imact       0</t>
  </si>
  <si>
    <t>4       Eastside FC B07 Red vs. FWFC B07 Blue       3</t>
  </si>
  <si>
    <t>7       Pumas Seattle BU10 vs. Evolution 07 Black BU10       12</t>
  </si>
  <si>
    <t>2       Wenatchee FC Team Limon vs. FWFC B06 Blue       1</t>
  </si>
  <si>
    <t>0       NC Alliance Rebels vs. Yakima Eagles       2</t>
  </si>
  <si>
    <t>4       Eclipse FC BU12 vs. Colibri       1</t>
  </si>
  <si>
    <t>6       Evolution 05 Black vs. CW Sounders- Jasso       0</t>
  </si>
  <si>
    <t>4       Evolution 05 Yellow BU12 vs. Three Rivers District BU12       1</t>
  </si>
  <si>
    <t>3       Kent City FC B04 White vs. Tlaxtli Boys Quevedo- B04       1</t>
  </si>
  <si>
    <t>1        ISC Gunners B04 B vs. LJSA Chelsea 04B       2</t>
  </si>
  <si>
    <t>Champions: LJSA Chelsea 04B</t>
  </si>
  <si>
    <t>Finalist: ISC Gunners B04B</t>
  </si>
  <si>
    <t>0        Coastal FC 2003 Premier vs. Evolution 03 Black        1</t>
  </si>
  <si>
    <t>Finalist: Coastal FC 2003 Premier</t>
  </si>
  <si>
    <t>2       FC Hawaii vs. Pumas Seattle BU14       1</t>
  </si>
  <si>
    <t>3     Evolution 03 White BU14 vs. Blackhills FC B03 Red     0</t>
  </si>
  <si>
    <t>0       FC Hawaii 03 vs. TLAXTLI BU15 Quevedo 02       7</t>
  </si>
  <si>
    <t>1       HSC U17 vs. Eastside FC Boys 01 Red       2</t>
  </si>
  <si>
    <t>1       Shoreline Sports Club Verron vs. Dragons FC B99       2</t>
  </si>
  <si>
    <t>1       ASE G06 Emerald- Clark vs. South Delta Destroyers       0</t>
  </si>
  <si>
    <t>4       Yakima Stars vs. Kent United G05 Richardson        1</t>
  </si>
  <si>
    <t>Champions: Yakima Stars</t>
  </si>
  <si>
    <t>Finalist: Kent United G05 Richards</t>
  </si>
  <si>
    <t>Champions: Seattle Celtic G04 Green</t>
  </si>
  <si>
    <t>Finalist: Harbor Premier G04 Green</t>
  </si>
  <si>
    <t>1       Harbor Premier G04 Green vs. Seattle Celtic G04 Green       1*</t>
  </si>
  <si>
    <t>*Seattle Celtic G04 Green win on penalty kicks</t>
  </si>
  <si>
    <t>3       CWS 04 Gallegos vs. ISC Gunners G04C       1</t>
  </si>
  <si>
    <t>2       G03 Breakers Black Swoboda vs. ASE Emerald       0</t>
  </si>
  <si>
    <t>2       SGEOSC Fusion G03 Navy vs. ISC Funners G03B        0</t>
  </si>
  <si>
    <t>4       Eastside FC G03 Red vs. Leahi 03 Maile       0</t>
  </si>
  <si>
    <t>2       FC Portland 01G White vs. Honolulu Galaxy FC 01G        1</t>
  </si>
  <si>
    <t>*Honolulu advances over FC Portland 01G Navy in PK's</t>
  </si>
  <si>
    <t>22*</t>
  </si>
  <si>
    <t>1       TSS Red vs. Cheney Storm Red       0</t>
  </si>
  <si>
    <t>0       Evolution 01 Black BU16 vs. WFC Rangers 2001 Blue       1</t>
  </si>
  <si>
    <t>0       Dragons FC B02 vs. CW Sounders B02 Navy Cuevas     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</si>
</sst>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h:mm\ AM/PM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36"/>
      <name val="Calibri"/>
      <family val="2"/>
    </font>
    <font>
      <sz val="10"/>
      <name val="Helvetica Neue"/>
    </font>
    <font>
      <b/>
      <sz val="10"/>
      <name val="Geneva CY"/>
      <charset val="204"/>
    </font>
    <font>
      <b/>
      <sz val="10"/>
      <name val="Ski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Verdana"/>
      <family val="2"/>
    </font>
    <font>
      <sz val="10"/>
      <name val="Arial Narrow Bold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48"/>
      <color indexed="9"/>
      <name val="Arial Narrow"/>
      <family val="2"/>
    </font>
    <font>
      <b/>
      <i/>
      <sz val="18"/>
      <name val="Arial Narrow"/>
      <family val="2"/>
    </font>
    <font>
      <b/>
      <sz val="10"/>
      <name val="Arial Narrow"/>
      <family val="2"/>
    </font>
    <font>
      <b/>
      <u/>
      <sz val="14"/>
      <color indexed="12"/>
      <name val="Arial Narrow"/>
      <family val="2"/>
    </font>
    <font>
      <b/>
      <sz val="13"/>
      <name val="Arial Narrow"/>
      <family val="2"/>
    </font>
    <font>
      <b/>
      <sz val="4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32"/>
      <name val="Arial Narrow"/>
      <family val="2"/>
    </font>
    <font>
      <i/>
      <sz val="10"/>
      <name val="Arial Narrow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8"/>
      <color rgb="FFFF0000"/>
      <name val="Arial Narrow"/>
      <family val="2"/>
    </font>
    <font>
      <b/>
      <sz val="10"/>
      <name val="Arial Narrow"/>
      <family val="2"/>
    </font>
    <font>
      <b/>
      <sz val="10"/>
      <name val="Arial Narrow Bold"/>
    </font>
    <font>
      <i/>
      <sz val="10"/>
      <name val="Arial Narrow"/>
      <family val="2"/>
    </font>
    <font>
      <b/>
      <sz val="12"/>
      <name val="Arial Narrow"/>
      <family val="2"/>
    </font>
    <font>
      <b/>
      <sz val="12"/>
      <name val="Arial Narrow Bold"/>
    </font>
    <font>
      <i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lightTrellis">
        <bgColor indexed="23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 style="thick">
        <color indexed="50"/>
      </left>
      <right style="thick">
        <color indexed="5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5" fillId="0" borderId="0" xfId="4" applyFont="1"/>
    <xf numFmtId="0" fontId="7" fillId="0" borderId="0" xfId="4" applyFont="1" applyBorder="1"/>
    <xf numFmtId="164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 applyAlignment="1">
      <alignment horizontal="center"/>
    </xf>
    <xf numFmtId="0" fontId="8" fillId="0" borderId="0" xfId="4" applyNumberFormat="1" applyFont="1" applyBorder="1" applyAlignment="1">
      <alignment horizontal="center"/>
    </xf>
    <xf numFmtId="0" fontId="9" fillId="0" borderId="0" xfId="4" applyNumberFormat="1" applyFont="1" applyBorder="1" applyAlignment="1">
      <alignment shrinkToFit="1"/>
    </xf>
    <xf numFmtId="0" fontId="9" fillId="0" borderId="0" xfId="4" applyFont="1" applyBorder="1" applyAlignment="1">
      <alignment horizontal="center"/>
    </xf>
    <xf numFmtId="0" fontId="8" fillId="0" borderId="0" xfId="4" applyFont="1" applyBorder="1"/>
    <xf numFmtId="14" fontId="8" fillId="0" borderId="0" xfId="4" applyNumberFormat="1" applyFont="1" applyBorder="1"/>
    <xf numFmtId="0" fontId="6" fillId="0" borderId="0" xfId="4" applyFont="1" applyBorder="1"/>
    <xf numFmtId="165" fontId="9" fillId="0" borderId="0" xfId="4" applyNumberFormat="1" applyFont="1" applyBorder="1" applyAlignment="1">
      <alignment horizontal="center"/>
    </xf>
    <xf numFmtId="0" fontId="9" fillId="0" borderId="0" xfId="4" applyNumberFormat="1" applyFont="1" applyBorder="1" applyAlignment="1">
      <alignment horizontal="center"/>
    </xf>
    <xf numFmtId="0" fontId="11" fillId="0" borderId="0" xfId="1" applyFont="1"/>
    <xf numFmtId="0" fontId="11" fillId="0" borderId="0" xfId="1" applyFont="1" applyBorder="1"/>
    <xf numFmtId="0" fontId="13" fillId="0" borderId="0" xfId="9" applyFont="1"/>
    <xf numFmtId="0" fontId="13" fillId="0" borderId="8" xfId="0" applyFont="1" applyBorder="1"/>
    <xf numFmtId="0" fontId="13" fillId="0" borderId="10" xfId="0" applyFont="1" applyBorder="1"/>
    <xf numFmtId="0" fontId="13" fillId="0" borderId="0" xfId="9" applyFont="1" applyFill="1" applyBorder="1"/>
    <xf numFmtId="164" fontId="16" fillId="0" borderId="0" xfId="9" applyNumberFormat="1" applyFont="1" applyFill="1" applyBorder="1" applyAlignment="1">
      <alignment horizontal="center"/>
    </xf>
    <xf numFmtId="165" fontId="16" fillId="0" borderId="0" xfId="9" applyNumberFormat="1" applyFont="1" applyFill="1" applyBorder="1" applyAlignment="1">
      <alignment horizontal="right"/>
    </xf>
    <xf numFmtId="0" fontId="16" fillId="0" borderId="0" xfId="9" applyNumberFormat="1" applyFont="1" applyFill="1" applyBorder="1" applyAlignment="1">
      <alignment horizontal="center"/>
    </xf>
    <xf numFmtId="0" fontId="16" fillId="0" borderId="0" xfId="9" applyFont="1" applyFill="1" applyBorder="1" applyAlignment="1">
      <alignment horizontal="center"/>
    </xf>
    <xf numFmtId="164" fontId="13" fillId="0" borderId="0" xfId="9" applyNumberFormat="1" applyFont="1" applyFill="1" applyBorder="1" applyAlignment="1">
      <alignment horizontal="center"/>
    </xf>
    <xf numFmtId="165" fontId="13" fillId="0" borderId="0" xfId="9" applyNumberFormat="1" applyFont="1" applyFill="1" applyBorder="1" applyAlignment="1">
      <alignment horizontal="center"/>
    </xf>
    <xf numFmtId="0" fontId="13" fillId="0" borderId="0" xfId="9" applyNumberFormat="1" applyFont="1" applyFill="1" applyBorder="1" applyAlignment="1">
      <alignment horizontal="center"/>
    </xf>
    <xf numFmtId="0" fontId="13" fillId="0" borderId="0" xfId="9" applyNumberFormat="1" applyFont="1" applyFill="1" applyBorder="1" applyAlignment="1">
      <alignment shrinkToFit="1"/>
    </xf>
    <xf numFmtId="0" fontId="13" fillId="0" borderId="0" xfId="9" applyFont="1" applyFill="1" applyBorder="1" applyAlignment="1">
      <alignment horizontal="center"/>
    </xf>
    <xf numFmtId="0" fontId="13" fillId="0" borderId="0" xfId="9" applyFont="1" applyFill="1" applyBorder="1" applyAlignment="1">
      <alignment shrinkToFit="1"/>
    </xf>
    <xf numFmtId="49" fontId="13" fillId="0" borderId="0" xfId="9" applyNumberFormat="1" applyFont="1" applyFill="1" applyBorder="1" applyAlignment="1">
      <alignment horizontal="center"/>
    </xf>
    <xf numFmtId="0" fontId="18" fillId="0" borderId="0" xfId="9" applyFont="1" applyFill="1" applyBorder="1" applyAlignment="1">
      <alignment horizontal="center" vertical="center" shrinkToFit="1"/>
    </xf>
    <xf numFmtId="49" fontId="18" fillId="0" borderId="0" xfId="9" applyNumberFormat="1" applyFont="1" applyFill="1" applyBorder="1" applyAlignment="1">
      <alignment horizontal="center" vertical="center" shrinkToFit="1"/>
    </xf>
    <xf numFmtId="0" fontId="13" fillId="0" borderId="11" xfId="0" applyFont="1" applyBorder="1"/>
    <xf numFmtId="0" fontId="13" fillId="0" borderId="9" xfId="0" applyFont="1" applyBorder="1"/>
    <xf numFmtId="0" fontId="13" fillId="0" borderId="12" xfId="0" applyFont="1" applyBorder="1"/>
    <xf numFmtId="0" fontId="13" fillId="2" borderId="5" xfId="0" applyFont="1" applyFill="1" applyBorder="1"/>
    <xf numFmtId="0" fontId="13" fillId="2" borderId="6" xfId="0" applyFont="1" applyFill="1" applyBorder="1"/>
    <xf numFmtId="0" fontId="14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/>
    <xf numFmtId="0" fontId="13" fillId="2" borderId="9" xfId="0" applyFont="1" applyFill="1" applyBorder="1"/>
    <xf numFmtId="0" fontId="14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/>
    <xf numFmtId="0" fontId="13" fillId="2" borderId="8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/>
    <xf numFmtId="0" fontId="13" fillId="0" borderId="0" xfId="0" applyFont="1" applyBorder="1"/>
    <xf numFmtId="0" fontId="13" fillId="2" borderId="13" xfId="0" applyFont="1" applyFill="1" applyBorder="1"/>
    <xf numFmtId="0" fontId="14" fillId="0" borderId="7" xfId="0" applyFont="1" applyFill="1" applyBorder="1" applyAlignment="1">
      <alignment horizontal="center" vertical="center" wrapText="1"/>
    </xf>
    <xf numFmtId="0" fontId="19" fillId="0" borderId="0" xfId="9" applyFont="1" applyBorder="1" applyAlignment="1">
      <alignment horizontal="center" vertical="center"/>
    </xf>
    <xf numFmtId="0" fontId="13" fillId="0" borderId="0" xfId="1" applyFont="1" applyBorder="1"/>
    <xf numFmtId="0" fontId="13" fillId="0" borderId="0" xfId="1" applyFont="1"/>
    <xf numFmtId="164" fontId="13" fillId="0" borderId="3" xfId="1" applyNumberFormat="1" applyFont="1" applyBorder="1" applyAlignment="1">
      <alignment horizontal="center"/>
    </xf>
    <xf numFmtId="165" fontId="13" fillId="0" borderId="3" xfId="1" applyNumberFormat="1" applyFont="1" applyBorder="1" applyAlignment="1">
      <alignment horizontal="center"/>
    </xf>
    <xf numFmtId="0" fontId="13" fillId="0" borderId="3" xfId="1" applyNumberFormat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shrinkToFit="1"/>
    </xf>
    <xf numFmtId="0" fontId="13" fillId="0" borderId="0" xfId="1" applyFont="1" applyBorder="1" applyAlignment="1">
      <alignment shrinkToFit="1"/>
    </xf>
    <xf numFmtId="0" fontId="13" fillId="0" borderId="0" xfId="1" applyFont="1" applyBorder="1" applyAlignment="1">
      <alignment horizontal="center"/>
    </xf>
    <xf numFmtId="49" fontId="13" fillId="0" borderId="3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 shrinkToFit="1"/>
    </xf>
    <xf numFmtId="0" fontId="13" fillId="0" borderId="3" xfId="1" applyFont="1" applyBorder="1" applyAlignment="1">
      <alignment horizontal="center" shrinkToFit="1"/>
    </xf>
    <xf numFmtId="0" fontId="13" fillId="0" borderId="0" xfId="1" applyFont="1" applyBorder="1" applyAlignment="1">
      <alignment horizontal="center" shrinkToFit="1"/>
    </xf>
    <xf numFmtId="14" fontId="13" fillId="0" borderId="0" xfId="1" applyNumberFormat="1" applyFont="1" applyBorder="1"/>
    <xf numFmtId="14" fontId="20" fillId="0" borderId="0" xfId="1" applyNumberFormat="1" applyFont="1" applyBorder="1" applyAlignment="1">
      <alignment vertical="center"/>
    </xf>
    <xf numFmtId="165" fontId="13" fillId="0" borderId="0" xfId="1" applyNumberFormat="1" applyFont="1" applyBorder="1"/>
    <xf numFmtId="0" fontId="18" fillId="3" borderId="3" xfId="1" applyFont="1" applyFill="1" applyBorder="1" applyAlignment="1">
      <alignment horizontal="center" vertical="center"/>
    </xf>
    <xf numFmtId="49" fontId="18" fillId="3" borderId="3" xfId="1" applyNumberFormat="1" applyFont="1" applyFill="1" applyBorder="1" applyAlignment="1">
      <alignment horizontal="center" vertical="center"/>
    </xf>
    <xf numFmtId="0" fontId="18" fillId="3" borderId="3" xfId="1" applyFont="1" applyFill="1" applyBorder="1" applyAlignment="1">
      <alignment horizontal="center" vertical="center"/>
    </xf>
    <xf numFmtId="0" fontId="18" fillId="3" borderId="3" xfId="1" applyFont="1" applyFill="1" applyBorder="1" applyAlignment="1">
      <alignment horizontal="center" vertical="center" shrinkToFit="1"/>
    </xf>
    <xf numFmtId="49" fontId="18" fillId="3" borderId="3" xfId="1" applyNumberFormat="1" applyFont="1" applyFill="1" applyBorder="1" applyAlignment="1">
      <alignment horizontal="center" vertical="center" shrinkToFit="1"/>
    </xf>
    <xf numFmtId="0" fontId="22" fillId="0" borderId="0" xfId="1" applyFont="1" applyBorder="1" applyAlignment="1">
      <alignment shrinkToFit="1"/>
    </xf>
    <xf numFmtId="0" fontId="13" fillId="0" borderId="1" xfId="1" applyFont="1" applyBorder="1" applyAlignment="1">
      <alignment horizontal="center"/>
    </xf>
    <xf numFmtId="14" fontId="22" fillId="0" borderId="0" xfId="1" applyNumberFormat="1" applyFont="1" applyBorder="1"/>
    <xf numFmtId="0" fontId="19" fillId="0" borderId="0" xfId="9" applyFont="1" applyFill="1" applyBorder="1" applyAlignment="1">
      <alignment horizontal="center" vertical="center"/>
    </xf>
    <xf numFmtId="0" fontId="13" fillId="0" borderId="3" xfId="4" applyNumberFormat="1" applyFont="1" applyBorder="1" applyAlignment="1">
      <alignment horizontal="center"/>
    </xf>
    <xf numFmtId="165" fontId="13" fillId="0" borderId="3" xfId="9" applyNumberFormat="1" applyFont="1" applyFill="1" applyBorder="1" applyAlignment="1">
      <alignment horizontal="center"/>
    </xf>
    <xf numFmtId="0" fontId="13" fillId="0" borderId="3" xfId="9" applyNumberFormat="1" applyFont="1" applyFill="1" applyBorder="1" applyAlignment="1">
      <alignment horizontal="center"/>
    </xf>
    <xf numFmtId="49" fontId="13" fillId="0" borderId="0" xfId="1" applyNumberFormat="1" applyFont="1" applyBorder="1"/>
    <xf numFmtId="49" fontId="13" fillId="0" borderId="0" xfId="1" applyNumberFormat="1" applyFont="1" applyBorder="1" applyAlignment="1">
      <alignment horizontal="center" shrinkToFit="1"/>
    </xf>
    <xf numFmtId="0" fontId="24" fillId="0" borderId="0" xfId="1" applyFont="1" applyBorder="1"/>
    <xf numFmtId="14" fontId="16" fillId="0" borderId="0" xfId="3" applyNumberFormat="1" applyFont="1" applyBorder="1"/>
    <xf numFmtId="0" fontId="13" fillId="0" borderId="0" xfId="3" applyFont="1" applyBorder="1"/>
    <xf numFmtId="165" fontId="13" fillId="0" borderId="0" xfId="3" applyNumberFormat="1" applyFont="1" applyBorder="1"/>
    <xf numFmtId="0" fontId="18" fillId="3" borderId="3" xfId="9" applyFont="1" applyFill="1" applyBorder="1" applyAlignment="1">
      <alignment horizontal="center" vertical="center"/>
    </xf>
    <xf numFmtId="0" fontId="18" fillId="3" borderId="2" xfId="9" applyFont="1" applyFill="1" applyBorder="1" applyAlignment="1">
      <alignment horizontal="center" vertical="center" shrinkToFit="1"/>
    </xf>
    <xf numFmtId="49" fontId="18" fillId="3" borderId="3" xfId="9" applyNumberFormat="1" applyFont="1" applyFill="1" applyBorder="1" applyAlignment="1">
      <alignment horizontal="center" vertical="center" shrinkToFit="1"/>
    </xf>
    <xf numFmtId="0" fontId="18" fillId="3" borderId="3" xfId="9" applyFont="1" applyFill="1" applyBorder="1" applyAlignment="1">
      <alignment horizontal="center" vertical="center" shrinkToFit="1"/>
    </xf>
    <xf numFmtId="0" fontId="19" fillId="0" borderId="0" xfId="9" applyFont="1" applyFill="1" applyBorder="1" applyAlignment="1">
      <alignment horizontal="center" vertical="center"/>
    </xf>
    <xf numFmtId="165" fontId="13" fillId="0" borderId="3" xfId="4" applyNumberFormat="1" applyFont="1" applyBorder="1" applyAlignment="1">
      <alignment horizontal="center"/>
    </xf>
    <xf numFmtId="0" fontId="16" fillId="0" borderId="0" xfId="4" applyFont="1" applyBorder="1"/>
    <xf numFmtId="0" fontId="13" fillId="0" borderId="0" xfId="4" applyFont="1"/>
    <xf numFmtId="164" fontId="13" fillId="0" borderId="3" xfId="4" applyNumberFormat="1" applyFont="1" applyBorder="1" applyAlignment="1">
      <alignment horizontal="center"/>
    </xf>
    <xf numFmtId="0" fontId="13" fillId="0" borderId="3" xfId="4" applyFont="1" applyBorder="1" applyAlignment="1">
      <alignment horizontal="center"/>
    </xf>
    <xf numFmtId="164" fontId="16" fillId="0" borderId="0" xfId="4" applyNumberFormat="1" applyFont="1" applyBorder="1" applyAlignment="1">
      <alignment horizontal="center"/>
    </xf>
    <xf numFmtId="165" fontId="16" fillId="0" borderId="0" xfId="4" applyNumberFormat="1" applyFont="1" applyBorder="1" applyAlignment="1">
      <alignment horizontal="center"/>
    </xf>
    <xf numFmtId="0" fontId="16" fillId="0" borderId="0" xfId="4" applyNumberFormat="1" applyFont="1" applyBorder="1" applyAlignment="1">
      <alignment horizontal="center"/>
    </xf>
    <xf numFmtId="0" fontId="13" fillId="0" borderId="0" xfId="4" applyNumberFormat="1" applyFont="1" applyBorder="1" applyAlignment="1">
      <alignment shrinkToFit="1"/>
    </xf>
    <xf numFmtId="0" fontId="13" fillId="0" borderId="0" xfId="4" applyFont="1" applyBorder="1" applyAlignment="1">
      <alignment horizontal="center"/>
    </xf>
    <xf numFmtId="0" fontId="13" fillId="0" borderId="3" xfId="4" applyFont="1" applyBorder="1" applyAlignment="1">
      <alignment horizontal="center" shrinkToFit="1"/>
    </xf>
    <xf numFmtId="14" fontId="16" fillId="0" borderId="0" xfId="4" applyNumberFormat="1" applyFont="1" applyBorder="1"/>
    <xf numFmtId="14" fontId="22" fillId="0" borderId="0" xfId="4" applyNumberFormat="1" applyFont="1" applyBorder="1" applyAlignment="1">
      <alignment horizontal="center"/>
    </xf>
    <xf numFmtId="165" fontId="16" fillId="0" borderId="0" xfId="4" applyNumberFormat="1" applyFont="1" applyBorder="1"/>
    <xf numFmtId="164" fontId="13" fillId="0" borderId="0" xfId="4" applyNumberFormat="1" applyFont="1" applyBorder="1" applyAlignment="1">
      <alignment horizontal="center"/>
    </xf>
    <xf numFmtId="165" fontId="13" fillId="0" borderId="0" xfId="4" applyNumberFormat="1" applyFont="1" applyBorder="1" applyAlignment="1">
      <alignment horizontal="center"/>
    </xf>
    <xf numFmtId="0" fontId="13" fillId="0" borderId="0" xfId="4" applyNumberFormat="1" applyFont="1" applyBorder="1" applyAlignment="1">
      <alignment horizontal="center"/>
    </xf>
    <xf numFmtId="165" fontId="13" fillId="0" borderId="3" xfId="4" applyNumberFormat="1" applyFont="1" applyFill="1" applyBorder="1" applyAlignment="1">
      <alignment horizontal="center"/>
    </xf>
    <xf numFmtId="0" fontId="13" fillId="0" borderId="3" xfId="4" applyNumberFormat="1" applyFont="1" applyFill="1" applyBorder="1" applyAlignment="1">
      <alignment horizontal="center"/>
    </xf>
    <xf numFmtId="0" fontId="25" fillId="3" borderId="3" xfId="1" applyFont="1" applyFill="1" applyBorder="1" applyAlignment="1">
      <alignment horizontal="center" vertical="center" shrinkToFit="1"/>
    </xf>
    <xf numFmtId="0" fontId="13" fillId="0" borderId="0" xfId="1" quotePrefix="1" applyNumberFormat="1" applyFont="1" applyBorder="1" applyAlignment="1">
      <alignment horizontal="center"/>
    </xf>
    <xf numFmtId="165" fontId="13" fillId="0" borderId="3" xfId="1" applyNumberFormat="1" applyFont="1" applyFill="1" applyBorder="1" applyAlignment="1">
      <alignment horizontal="center"/>
    </xf>
    <xf numFmtId="0" fontId="13" fillId="0" borderId="3" xfId="1" applyNumberFormat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8" fillId="3" borderId="3" xfId="1" applyFont="1" applyFill="1" applyBorder="1" applyAlignment="1">
      <alignment horizontal="center" vertical="center"/>
    </xf>
    <xf numFmtId="0" fontId="26" fillId="0" borderId="3" xfId="1" applyNumberFormat="1" applyFont="1" applyBorder="1" applyAlignment="1">
      <alignment horizontal="center"/>
    </xf>
    <xf numFmtId="165" fontId="13" fillId="4" borderId="3" xfId="1" applyNumberFormat="1" applyFont="1" applyFill="1" applyBorder="1" applyAlignment="1">
      <alignment horizontal="center"/>
    </xf>
    <xf numFmtId="0" fontId="13" fillId="4" borderId="3" xfId="1" applyNumberFormat="1" applyFont="1" applyFill="1" applyBorder="1" applyAlignment="1">
      <alignment horizontal="center"/>
    </xf>
    <xf numFmtId="0" fontId="27" fillId="0" borderId="0" xfId="1" applyFont="1" applyBorder="1" applyAlignment="1">
      <alignment horizontal="left"/>
    </xf>
    <xf numFmtId="0" fontId="26" fillId="0" borderId="3" xfId="4" applyNumberFormat="1" applyFont="1" applyBorder="1" applyAlignment="1">
      <alignment horizontal="center"/>
    </xf>
    <xf numFmtId="49" fontId="26" fillId="0" borderId="3" xfId="4" applyNumberFormat="1" applyFont="1" applyBorder="1" applyAlignment="1">
      <alignment horizontal="center"/>
    </xf>
    <xf numFmtId="49" fontId="26" fillId="0" borderId="3" xfId="1" applyNumberFormat="1" applyFont="1" applyBorder="1" applyAlignment="1">
      <alignment horizontal="center"/>
    </xf>
    <xf numFmtId="0" fontId="26" fillId="0" borderId="0" xfId="1" applyFont="1" applyBorder="1"/>
    <xf numFmtId="0" fontId="26" fillId="0" borderId="0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28" fillId="0" borderId="0" xfId="4" applyFont="1" applyBorder="1"/>
    <xf numFmtId="0" fontId="13" fillId="0" borderId="0" xfId="1" applyFont="1" applyAlignment="1">
      <alignment horizontal="center"/>
    </xf>
    <xf numFmtId="0" fontId="29" fillId="0" borderId="0" xfId="1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49" fontId="26" fillId="0" borderId="3" xfId="1" applyNumberFormat="1" applyFont="1" applyBorder="1" applyAlignment="1">
      <alignment horizontal="center" shrinkToFit="1"/>
    </xf>
    <xf numFmtId="0" fontId="28" fillId="0" borderId="0" xfId="4" applyFont="1" applyBorder="1" applyAlignment="1">
      <alignment horizontal="center"/>
    </xf>
    <xf numFmtId="0" fontId="28" fillId="0" borderId="0" xfId="1" applyFont="1" applyBorder="1"/>
    <xf numFmtId="0" fontId="28" fillId="0" borderId="0" xfId="1" applyFont="1" applyBorder="1" applyAlignment="1">
      <alignment horizontal="center"/>
    </xf>
    <xf numFmtId="0" fontId="30" fillId="0" borderId="0" xfId="1" applyFont="1" applyBorder="1"/>
    <xf numFmtId="0" fontId="31" fillId="0" borderId="0" xfId="1" applyFont="1" applyBorder="1" applyAlignment="1">
      <alignment horizontal="center"/>
    </xf>
    <xf numFmtId="0" fontId="31" fillId="0" borderId="0" xfId="4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3" fillId="0" borderId="0" xfId="4" applyFont="1" applyBorder="1" applyAlignment="1">
      <alignment vertical="center"/>
    </xf>
    <xf numFmtId="0" fontId="33" fillId="0" borderId="0" xfId="1" applyFont="1" applyBorder="1" applyAlignment="1">
      <alignment vertical="center"/>
    </xf>
    <xf numFmtId="0" fontId="26" fillId="0" borderId="3" xfId="1" applyFont="1" applyBorder="1" applyAlignment="1">
      <alignment horizontal="center" shrinkToFit="1"/>
    </xf>
    <xf numFmtId="0" fontId="17" fillId="0" borderId="0" xfId="11" applyFont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0" xfId="9" applyFont="1" applyBorder="1" applyAlignment="1">
      <alignment horizontal="center" vertical="center"/>
    </xf>
    <xf numFmtId="0" fontId="23" fillId="3" borderId="0" xfId="9" applyFont="1" applyFill="1" applyBorder="1" applyAlignment="1">
      <alignment horizontal="center" vertical="center"/>
    </xf>
    <xf numFmtId="0" fontId="13" fillId="0" borderId="0" xfId="9" applyNumberFormat="1" applyFont="1" applyFill="1" applyBorder="1" applyAlignment="1">
      <alignment shrinkToFit="1"/>
    </xf>
    <xf numFmtId="0" fontId="13" fillId="0" borderId="0" xfId="9" applyFont="1" applyFill="1" applyBorder="1" applyAlignment="1">
      <alignment shrinkToFit="1"/>
    </xf>
    <xf numFmtId="0" fontId="18" fillId="0" borderId="0" xfId="9" applyFont="1" applyFill="1" applyBorder="1" applyAlignment="1">
      <alignment horizontal="center" vertical="center" shrinkToFit="1"/>
    </xf>
    <xf numFmtId="0" fontId="16" fillId="0" borderId="0" xfId="9" applyNumberFormat="1" applyFont="1" applyFill="1" applyBorder="1" applyAlignment="1">
      <alignment shrinkToFit="1"/>
    </xf>
    <xf numFmtId="0" fontId="16" fillId="0" borderId="0" xfId="9" applyFont="1" applyFill="1" applyBorder="1" applyAlignment="1">
      <alignment shrinkToFit="1"/>
    </xf>
    <xf numFmtId="0" fontId="19" fillId="0" borderId="0" xfId="9" applyFont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shrinkToFit="1"/>
    </xf>
    <xf numFmtId="0" fontId="21" fillId="3" borderId="2" xfId="1" applyFont="1" applyFill="1" applyBorder="1" applyAlignment="1">
      <alignment horizontal="center" shrinkToFit="1"/>
    </xf>
    <xf numFmtId="0" fontId="22" fillId="0" borderId="1" xfId="1" applyFont="1" applyBorder="1" applyAlignment="1">
      <alignment horizontal="center" vertical="center" shrinkToFit="1"/>
    </xf>
    <xf numFmtId="0" fontId="22" fillId="0" borderId="2" xfId="1" applyFont="1" applyBorder="1" applyAlignment="1">
      <alignment horizontal="center" vertical="center" shrinkToFit="1"/>
    </xf>
    <xf numFmtId="0" fontId="13" fillId="0" borderId="1" xfId="1" applyNumberFormat="1" applyFont="1" applyBorder="1" applyAlignment="1">
      <alignment shrinkToFit="1"/>
    </xf>
    <xf numFmtId="0" fontId="13" fillId="0" borderId="2" xfId="1" applyNumberFormat="1" applyFont="1" applyBorder="1" applyAlignment="1">
      <alignment shrinkToFit="1"/>
    </xf>
    <xf numFmtId="0" fontId="22" fillId="0" borderId="1" xfId="1" applyFont="1" applyBorder="1" applyAlignment="1">
      <alignment horizontal="center" shrinkToFit="1"/>
    </xf>
    <xf numFmtId="0" fontId="22" fillId="0" borderId="2" xfId="1" applyFont="1" applyBorder="1" applyAlignment="1">
      <alignment horizontal="center" shrinkToFit="1"/>
    </xf>
    <xf numFmtId="0" fontId="13" fillId="0" borderId="1" xfId="1" applyFont="1" applyBorder="1" applyAlignment="1">
      <alignment horizontal="left" shrinkToFit="1"/>
    </xf>
    <xf numFmtId="0" fontId="13" fillId="0" borderId="2" xfId="1" applyFont="1" applyBorder="1" applyAlignment="1">
      <alignment horizontal="left" shrinkToFit="1"/>
    </xf>
    <xf numFmtId="49" fontId="13" fillId="0" borderId="1" xfId="1" applyNumberFormat="1" applyFont="1" applyBorder="1" applyAlignment="1">
      <alignment shrinkToFit="1"/>
    </xf>
    <xf numFmtId="49" fontId="13" fillId="0" borderId="2" xfId="1" applyNumberFormat="1" applyFont="1" applyBorder="1" applyAlignment="1">
      <alignment shrinkToFit="1"/>
    </xf>
    <xf numFmtId="0" fontId="18" fillId="3" borderId="1" xfId="1" applyFont="1" applyFill="1" applyBorder="1" applyAlignment="1">
      <alignment horizontal="center" vertical="center" shrinkToFit="1"/>
    </xf>
    <xf numFmtId="0" fontId="18" fillId="3" borderId="2" xfId="1" applyFont="1" applyFill="1" applyBorder="1" applyAlignment="1">
      <alignment horizontal="center" vertical="center" shrinkToFit="1"/>
    </xf>
    <xf numFmtId="0" fontId="26" fillId="0" borderId="4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8" fillId="3" borderId="3" xfId="1" applyFont="1" applyFill="1" applyBorder="1" applyAlignment="1">
      <alignment horizontal="center" vertical="center"/>
    </xf>
    <xf numFmtId="0" fontId="13" fillId="0" borderId="3" xfId="1" applyNumberFormat="1" applyFont="1" applyBorder="1" applyAlignment="1">
      <alignment shrinkToFit="1"/>
    </xf>
    <xf numFmtId="0" fontId="13" fillId="0" borderId="3" xfId="1" applyFont="1" applyBorder="1" applyAlignment="1">
      <alignment shrinkToFit="1"/>
    </xf>
    <xf numFmtId="49" fontId="13" fillId="0" borderId="3" xfId="1" applyNumberFormat="1" applyFont="1" applyBorder="1" applyAlignment="1">
      <alignment shrinkToFit="1"/>
    </xf>
    <xf numFmtId="0" fontId="20" fillId="3" borderId="1" xfId="1" applyFont="1" applyFill="1" applyBorder="1" applyAlignment="1">
      <alignment horizontal="center" vertical="center" shrinkToFit="1"/>
    </xf>
    <xf numFmtId="0" fontId="21" fillId="3" borderId="2" xfId="1" applyFont="1" applyFill="1" applyBorder="1" applyAlignment="1">
      <alignment horizontal="center" vertical="center" shrinkToFit="1"/>
    </xf>
    <xf numFmtId="0" fontId="19" fillId="0" borderId="0" xfId="9" applyFont="1" applyFill="1" applyBorder="1" applyAlignment="1">
      <alignment horizontal="center" vertical="center"/>
    </xf>
    <xf numFmtId="0" fontId="26" fillId="0" borderId="4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8" fillId="3" borderId="1" xfId="9" applyFont="1" applyFill="1" applyBorder="1" applyAlignment="1">
      <alignment horizontal="center" vertical="center" shrinkToFit="1"/>
    </xf>
    <xf numFmtId="0" fontId="18" fillId="3" borderId="14" xfId="9" applyFont="1" applyFill="1" applyBorder="1" applyAlignment="1">
      <alignment horizontal="center" vertical="center" shrinkToFit="1"/>
    </xf>
    <xf numFmtId="0" fontId="18" fillId="3" borderId="2" xfId="9" applyFont="1" applyFill="1" applyBorder="1" applyAlignment="1">
      <alignment horizontal="center" vertical="center" shrinkToFit="1"/>
    </xf>
    <xf numFmtId="0" fontId="13" fillId="0" borderId="14" xfId="1" applyFont="1" applyBorder="1" applyAlignment="1">
      <alignment horizontal="left" shrinkToFit="1"/>
    </xf>
    <xf numFmtId="0" fontId="13" fillId="0" borderId="3" xfId="1" applyFont="1" applyBorder="1" applyAlignment="1">
      <alignment horizontal="left" shrinkToFit="1"/>
    </xf>
    <xf numFmtId="0" fontId="20" fillId="3" borderId="1" xfId="9" applyFont="1" applyFill="1" applyBorder="1" applyAlignment="1">
      <alignment horizontal="center" shrinkToFit="1"/>
    </xf>
    <xf numFmtId="0" fontId="20" fillId="3" borderId="2" xfId="9" applyFont="1" applyFill="1" applyBorder="1" applyAlignment="1">
      <alignment horizontal="center" shrinkToFit="1"/>
    </xf>
    <xf numFmtId="0" fontId="18" fillId="3" borderId="1" xfId="9" applyFont="1" applyFill="1" applyBorder="1" applyAlignment="1">
      <alignment horizontal="center" vertical="center"/>
    </xf>
    <xf numFmtId="0" fontId="18" fillId="3" borderId="2" xfId="9" applyFont="1" applyFill="1" applyBorder="1" applyAlignment="1">
      <alignment horizontal="center" vertical="center"/>
    </xf>
    <xf numFmtId="0" fontId="22" fillId="0" borderId="1" xfId="4" applyFont="1" applyBorder="1" applyAlignment="1">
      <alignment horizontal="center" shrinkToFit="1"/>
    </xf>
    <xf numFmtId="0" fontId="22" fillId="0" borderId="2" xfId="4" applyFont="1" applyBorder="1" applyAlignment="1">
      <alignment horizontal="center" shrinkToFit="1"/>
    </xf>
    <xf numFmtId="0" fontId="20" fillId="3" borderId="2" xfId="1" applyFont="1" applyFill="1" applyBorder="1" applyAlignment="1">
      <alignment horizontal="center" shrinkToFit="1"/>
    </xf>
    <xf numFmtId="0" fontId="13" fillId="0" borderId="3" xfId="4" applyNumberFormat="1" applyFont="1" applyBorder="1" applyAlignment="1">
      <alignment shrinkToFit="1"/>
    </xf>
    <xf numFmtId="0" fontId="13" fillId="0" borderId="1" xfId="4" applyFont="1" applyBorder="1" applyAlignment="1">
      <alignment horizontal="left" shrinkToFit="1"/>
    </xf>
    <xf numFmtId="0" fontId="13" fillId="0" borderId="2" xfId="4" applyFont="1" applyBorder="1" applyAlignment="1">
      <alignment horizontal="left" shrinkToFit="1"/>
    </xf>
    <xf numFmtId="0" fontId="26" fillId="0" borderId="4" xfId="4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49" fontId="13" fillId="0" borderId="3" xfId="4" applyNumberFormat="1" applyFont="1" applyBorder="1" applyAlignment="1">
      <alignment shrinkToFit="1"/>
    </xf>
    <xf numFmtId="0" fontId="13" fillId="0" borderId="3" xfId="1" applyNumberFormat="1" applyFont="1" applyFill="1" applyBorder="1" applyAlignment="1">
      <alignment shrinkToFit="1"/>
    </xf>
    <xf numFmtId="0" fontId="13" fillId="0" borderId="3" xfId="1" applyFont="1" applyFill="1" applyBorder="1" applyAlignment="1">
      <alignment shrinkToFit="1"/>
    </xf>
  </cellXfs>
  <cellStyles count="12">
    <cellStyle name="Hyperlink" xfId="11" builtinId="8"/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5 2" xfId="6"/>
    <cellStyle name="Normal 5 2 2" xfId="7"/>
    <cellStyle name="Normal 6" xfId="8"/>
    <cellStyle name="Normal 7" xfId="9"/>
    <cellStyle name="Normal 7 2" xfId="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6" name="Picture 5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7" name="Picture 6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8" name="Picture 7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0"/>
          <a:ext cx="3766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0" y="0"/>
          <a:ext cx="3766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0" y="0"/>
          <a:ext cx="3766109" cy="2921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6" name="Picture 5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7" name="Picture 6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2" name="Picture 1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426009</xdr:colOff>
      <xdr:row>2</xdr:row>
      <xdr:rowOff>101600</xdr:rowOff>
    </xdr:to>
    <xdr:pic>
      <xdr:nvPicPr>
        <xdr:cNvPr id="3" name="Picture 2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0"/>
          <a:ext cx="3893109" cy="29083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4" name="Picture 3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0</xdr:row>
      <xdr:rowOff>0</xdr:rowOff>
    </xdr:from>
    <xdr:to>
      <xdr:col>9</xdr:col>
      <xdr:colOff>413309</xdr:colOff>
      <xdr:row>2</xdr:row>
      <xdr:rowOff>114300</xdr:rowOff>
    </xdr:to>
    <xdr:pic>
      <xdr:nvPicPr>
        <xdr:cNvPr id="5" name="Picture 4" descr="sounders-fc-cup-2016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893109" cy="292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tabSelected="1" workbookViewId="0">
      <selection activeCell="C8" sqref="C8:L9"/>
    </sheetView>
  </sheetViews>
  <sheetFormatPr defaultColWidth="8.6640625" defaultRowHeight="13.8"/>
  <cols>
    <col min="1" max="2" width="4.6640625" style="15" customWidth="1"/>
    <col min="3" max="12" width="10" style="15" customWidth="1"/>
    <col min="13" max="14" width="4.6640625" style="15" customWidth="1"/>
    <col min="15" max="256" width="8.6640625" style="15"/>
    <col min="257" max="258" width="4.6640625" style="15" customWidth="1"/>
    <col min="259" max="268" width="10" style="15" customWidth="1"/>
    <col min="269" max="270" width="4.6640625" style="15" customWidth="1"/>
    <col min="271" max="512" width="8.6640625" style="15"/>
    <col min="513" max="514" width="4.6640625" style="15" customWidth="1"/>
    <col min="515" max="524" width="10" style="15" customWidth="1"/>
    <col min="525" max="526" width="4.6640625" style="15" customWidth="1"/>
    <col min="527" max="768" width="8.6640625" style="15"/>
    <col min="769" max="770" width="4.6640625" style="15" customWidth="1"/>
    <col min="771" max="780" width="10" style="15" customWidth="1"/>
    <col min="781" max="782" width="4.6640625" style="15" customWidth="1"/>
    <col min="783" max="1024" width="8.6640625" style="15"/>
    <col min="1025" max="1026" width="4.6640625" style="15" customWidth="1"/>
    <col min="1027" max="1036" width="10" style="15" customWidth="1"/>
    <col min="1037" max="1038" width="4.6640625" style="15" customWidth="1"/>
    <col min="1039" max="1280" width="8.6640625" style="15"/>
    <col min="1281" max="1282" width="4.6640625" style="15" customWidth="1"/>
    <col min="1283" max="1292" width="10" style="15" customWidth="1"/>
    <col min="1293" max="1294" width="4.6640625" style="15" customWidth="1"/>
    <col min="1295" max="1536" width="8.6640625" style="15"/>
    <col min="1537" max="1538" width="4.6640625" style="15" customWidth="1"/>
    <col min="1539" max="1548" width="10" style="15" customWidth="1"/>
    <col min="1549" max="1550" width="4.6640625" style="15" customWidth="1"/>
    <col min="1551" max="1792" width="8.6640625" style="15"/>
    <col min="1793" max="1794" width="4.6640625" style="15" customWidth="1"/>
    <col min="1795" max="1804" width="10" style="15" customWidth="1"/>
    <col min="1805" max="1806" width="4.6640625" style="15" customWidth="1"/>
    <col min="1807" max="2048" width="8.6640625" style="15"/>
    <col min="2049" max="2050" width="4.6640625" style="15" customWidth="1"/>
    <col min="2051" max="2060" width="10" style="15" customWidth="1"/>
    <col min="2061" max="2062" width="4.6640625" style="15" customWidth="1"/>
    <col min="2063" max="2304" width="8.6640625" style="15"/>
    <col min="2305" max="2306" width="4.6640625" style="15" customWidth="1"/>
    <col min="2307" max="2316" width="10" style="15" customWidth="1"/>
    <col min="2317" max="2318" width="4.6640625" style="15" customWidth="1"/>
    <col min="2319" max="2560" width="8.6640625" style="15"/>
    <col min="2561" max="2562" width="4.6640625" style="15" customWidth="1"/>
    <col min="2563" max="2572" width="10" style="15" customWidth="1"/>
    <col min="2573" max="2574" width="4.6640625" style="15" customWidth="1"/>
    <col min="2575" max="2816" width="8.6640625" style="15"/>
    <col min="2817" max="2818" width="4.6640625" style="15" customWidth="1"/>
    <col min="2819" max="2828" width="10" style="15" customWidth="1"/>
    <col min="2829" max="2830" width="4.6640625" style="15" customWidth="1"/>
    <col min="2831" max="3072" width="8.6640625" style="15"/>
    <col min="3073" max="3074" width="4.6640625" style="15" customWidth="1"/>
    <col min="3075" max="3084" width="10" style="15" customWidth="1"/>
    <col min="3085" max="3086" width="4.6640625" style="15" customWidth="1"/>
    <col min="3087" max="3328" width="8.6640625" style="15"/>
    <col min="3329" max="3330" width="4.6640625" style="15" customWidth="1"/>
    <col min="3331" max="3340" width="10" style="15" customWidth="1"/>
    <col min="3341" max="3342" width="4.6640625" style="15" customWidth="1"/>
    <col min="3343" max="3584" width="8.6640625" style="15"/>
    <col min="3585" max="3586" width="4.6640625" style="15" customWidth="1"/>
    <col min="3587" max="3596" width="10" style="15" customWidth="1"/>
    <col min="3597" max="3598" width="4.6640625" style="15" customWidth="1"/>
    <col min="3599" max="3840" width="8.6640625" style="15"/>
    <col min="3841" max="3842" width="4.6640625" style="15" customWidth="1"/>
    <col min="3843" max="3852" width="10" style="15" customWidth="1"/>
    <col min="3853" max="3854" width="4.6640625" style="15" customWidth="1"/>
    <col min="3855" max="4096" width="8.6640625" style="15"/>
    <col min="4097" max="4098" width="4.6640625" style="15" customWidth="1"/>
    <col min="4099" max="4108" width="10" style="15" customWidth="1"/>
    <col min="4109" max="4110" width="4.6640625" style="15" customWidth="1"/>
    <col min="4111" max="4352" width="8.6640625" style="15"/>
    <col min="4353" max="4354" width="4.6640625" style="15" customWidth="1"/>
    <col min="4355" max="4364" width="10" style="15" customWidth="1"/>
    <col min="4365" max="4366" width="4.6640625" style="15" customWidth="1"/>
    <col min="4367" max="4608" width="8.6640625" style="15"/>
    <col min="4609" max="4610" width="4.6640625" style="15" customWidth="1"/>
    <col min="4611" max="4620" width="10" style="15" customWidth="1"/>
    <col min="4621" max="4622" width="4.6640625" style="15" customWidth="1"/>
    <col min="4623" max="4864" width="8.6640625" style="15"/>
    <col min="4865" max="4866" width="4.6640625" style="15" customWidth="1"/>
    <col min="4867" max="4876" width="10" style="15" customWidth="1"/>
    <col min="4877" max="4878" width="4.6640625" style="15" customWidth="1"/>
    <col min="4879" max="5120" width="8.6640625" style="15"/>
    <col min="5121" max="5122" width="4.6640625" style="15" customWidth="1"/>
    <col min="5123" max="5132" width="10" style="15" customWidth="1"/>
    <col min="5133" max="5134" width="4.6640625" style="15" customWidth="1"/>
    <col min="5135" max="5376" width="8.6640625" style="15"/>
    <col min="5377" max="5378" width="4.6640625" style="15" customWidth="1"/>
    <col min="5379" max="5388" width="10" style="15" customWidth="1"/>
    <col min="5389" max="5390" width="4.6640625" style="15" customWidth="1"/>
    <col min="5391" max="5632" width="8.6640625" style="15"/>
    <col min="5633" max="5634" width="4.6640625" style="15" customWidth="1"/>
    <col min="5635" max="5644" width="10" style="15" customWidth="1"/>
    <col min="5645" max="5646" width="4.6640625" style="15" customWidth="1"/>
    <col min="5647" max="5888" width="8.6640625" style="15"/>
    <col min="5889" max="5890" width="4.6640625" style="15" customWidth="1"/>
    <col min="5891" max="5900" width="10" style="15" customWidth="1"/>
    <col min="5901" max="5902" width="4.6640625" style="15" customWidth="1"/>
    <col min="5903" max="6144" width="8.6640625" style="15"/>
    <col min="6145" max="6146" width="4.6640625" style="15" customWidth="1"/>
    <col min="6147" max="6156" width="10" style="15" customWidth="1"/>
    <col min="6157" max="6158" width="4.6640625" style="15" customWidth="1"/>
    <col min="6159" max="6400" width="8.6640625" style="15"/>
    <col min="6401" max="6402" width="4.6640625" style="15" customWidth="1"/>
    <col min="6403" max="6412" width="10" style="15" customWidth="1"/>
    <col min="6413" max="6414" width="4.6640625" style="15" customWidth="1"/>
    <col min="6415" max="6656" width="8.6640625" style="15"/>
    <col min="6657" max="6658" width="4.6640625" style="15" customWidth="1"/>
    <col min="6659" max="6668" width="10" style="15" customWidth="1"/>
    <col min="6669" max="6670" width="4.6640625" style="15" customWidth="1"/>
    <col min="6671" max="6912" width="8.6640625" style="15"/>
    <col min="6913" max="6914" width="4.6640625" style="15" customWidth="1"/>
    <col min="6915" max="6924" width="10" style="15" customWidth="1"/>
    <col min="6925" max="6926" width="4.6640625" style="15" customWidth="1"/>
    <col min="6927" max="7168" width="8.6640625" style="15"/>
    <col min="7169" max="7170" width="4.6640625" style="15" customWidth="1"/>
    <col min="7171" max="7180" width="10" style="15" customWidth="1"/>
    <col min="7181" max="7182" width="4.6640625" style="15" customWidth="1"/>
    <col min="7183" max="7424" width="8.6640625" style="15"/>
    <col min="7425" max="7426" width="4.6640625" style="15" customWidth="1"/>
    <col min="7427" max="7436" width="10" style="15" customWidth="1"/>
    <col min="7437" max="7438" width="4.6640625" style="15" customWidth="1"/>
    <col min="7439" max="7680" width="8.6640625" style="15"/>
    <col min="7681" max="7682" width="4.6640625" style="15" customWidth="1"/>
    <col min="7683" max="7692" width="10" style="15" customWidth="1"/>
    <col min="7693" max="7694" width="4.6640625" style="15" customWidth="1"/>
    <col min="7695" max="7936" width="8.6640625" style="15"/>
    <col min="7937" max="7938" width="4.6640625" style="15" customWidth="1"/>
    <col min="7939" max="7948" width="10" style="15" customWidth="1"/>
    <col min="7949" max="7950" width="4.6640625" style="15" customWidth="1"/>
    <col min="7951" max="8192" width="8.6640625" style="15"/>
    <col min="8193" max="8194" width="4.6640625" style="15" customWidth="1"/>
    <col min="8195" max="8204" width="10" style="15" customWidth="1"/>
    <col min="8205" max="8206" width="4.6640625" style="15" customWidth="1"/>
    <col min="8207" max="8448" width="8.6640625" style="15"/>
    <col min="8449" max="8450" width="4.6640625" style="15" customWidth="1"/>
    <col min="8451" max="8460" width="10" style="15" customWidth="1"/>
    <col min="8461" max="8462" width="4.6640625" style="15" customWidth="1"/>
    <col min="8463" max="8704" width="8.6640625" style="15"/>
    <col min="8705" max="8706" width="4.6640625" style="15" customWidth="1"/>
    <col min="8707" max="8716" width="10" style="15" customWidth="1"/>
    <col min="8717" max="8718" width="4.6640625" style="15" customWidth="1"/>
    <col min="8719" max="8960" width="8.6640625" style="15"/>
    <col min="8961" max="8962" width="4.6640625" style="15" customWidth="1"/>
    <col min="8963" max="8972" width="10" style="15" customWidth="1"/>
    <col min="8973" max="8974" width="4.6640625" style="15" customWidth="1"/>
    <col min="8975" max="9216" width="8.6640625" style="15"/>
    <col min="9217" max="9218" width="4.6640625" style="15" customWidth="1"/>
    <col min="9219" max="9228" width="10" style="15" customWidth="1"/>
    <col min="9229" max="9230" width="4.6640625" style="15" customWidth="1"/>
    <col min="9231" max="9472" width="8.6640625" style="15"/>
    <col min="9473" max="9474" width="4.6640625" style="15" customWidth="1"/>
    <col min="9475" max="9484" width="10" style="15" customWidth="1"/>
    <col min="9485" max="9486" width="4.6640625" style="15" customWidth="1"/>
    <col min="9487" max="9728" width="8.6640625" style="15"/>
    <col min="9729" max="9730" width="4.6640625" style="15" customWidth="1"/>
    <col min="9731" max="9740" width="10" style="15" customWidth="1"/>
    <col min="9741" max="9742" width="4.6640625" style="15" customWidth="1"/>
    <col min="9743" max="9984" width="8.6640625" style="15"/>
    <col min="9985" max="9986" width="4.6640625" style="15" customWidth="1"/>
    <col min="9987" max="9996" width="10" style="15" customWidth="1"/>
    <col min="9997" max="9998" width="4.6640625" style="15" customWidth="1"/>
    <col min="9999" max="10240" width="8.6640625" style="15"/>
    <col min="10241" max="10242" width="4.6640625" style="15" customWidth="1"/>
    <col min="10243" max="10252" width="10" style="15" customWidth="1"/>
    <col min="10253" max="10254" width="4.6640625" style="15" customWidth="1"/>
    <col min="10255" max="10496" width="8.6640625" style="15"/>
    <col min="10497" max="10498" width="4.6640625" style="15" customWidth="1"/>
    <col min="10499" max="10508" width="10" style="15" customWidth="1"/>
    <col min="10509" max="10510" width="4.6640625" style="15" customWidth="1"/>
    <col min="10511" max="10752" width="8.6640625" style="15"/>
    <col min="10753" max="10754" width="4.6640625" style="15" customWidth="1"/>
    <col min="10755" max="10764" width="10" style="15" customWidth="1"/>
    <col min="10765" max="10766" width="4.6640625" style="15" customWidth="1"/>
    <col min="10767" max="11008" width="8.6640625" style="15"/>
    <col min="11009" max="11010" width="4.6640625" style="15" customWidth="1"/>
    <col min="11011" max="11020" width="10" style="15" customWidth="1"/>
    <col min="11021" max="11022" width="4.6640625" style="15" customWidth="1"/>
    <col min="11023" max="11264" width="8.6640625" style="15"/>
    <col min="11265" max="11266" width="4.6640625" style="15" customWidth="1"/>
    <col min="11267" max="11276" width="10" style="15" customWidth="1"/>
    <col min="11277" max="11278" width="4.6640625" style="15" customWidth="1"/>
    <col min="11279" max="11520" width="8.6640625" style="15"/>
    <col min="11521" max="11522" width="4.6640625" style="15" customWidth="1"/>
    <col min="11523" max="11532" width="10" style="15" customWidth="1"/>
    <col min="11533" max="11534" width="4.6640625" style="15" customWidth="1"/>
    <col min="11535" max="11776" width="8.6640625" style="15"/>
    <col min="11777" max="11778" width="4.6640625" style="15" customWidth="1"/>
    <col min="11779" max="11788" width="10" style="15" customWidth="1"/>
    <col min="11789" max="11790" width="4.6640625" style="15" customWidth="1"/>
    <col min="11791" max="12032" width="8.6640625" style="15"/>
    <col min="12033" max="12034" width="4.6640625" style="15" customWidth="1"/>
    <col min="12035" max="12044" width="10" style="15" customWidth="1"/>
    <col min="12045" max="12046" width="4.6640625" style="15" customWidth="1"/>
    <col min="12047" max="12288" width="8.6640625" style="15"/>
    <col min="12289" max="12290" width="4.6640625" style="15" customWidth="1"/>
    <col min="12291" max="12300" width="10" style="15" customWidth="1"/>
    <col min="12301" max="12302" width="4.6640625" style="15" customWidth="1"/>
    <col min="12303" max="12544" width="8.6640625" style="15"/>
    <col min="12545" max="12546" width="4.6640625" style="15" customWidth="1"/>
    <col min="12547" max="12556" width="10" style="15" customWidth="1"/>
    <col min="12557" max="12558" width="4.6640625" style="15" customWidth="1"/>
    <col min="12559" max="12800" width="8.6640625" style="15"/>
    <col min="12801" max="12802" width="4.6640625" style="15" customWidth="1"/>
    <col min="12803" max="12812" width="10" style="15" customWidth="1"/>
    <col min="12813" max="12814" width="4.6640625" style="15" customWidth="1"/>
    <col min="12815" max="13056" width="8.6640625" style="15"/>
    <col min="13057" max="13058" width="4.6640625" style="15" customWidth="1"/>
    <col min="13059" max="13068" width="10" style="15" customWidth="1"/>
    <col min="13069" max="13070" width="4.6640625" style="15" customWidth="1"/>
    <col min="13071" max="13312" width="8.6640625" style="15"/>
    <col min="13313" max="13314" width="4.6640625" style="15" customWidth="1"/>
    <col min="13315" max="13324" width="10" style="15" customWidth="1"/>
    <col min="13325" max="13326" width="4.6640625" style="15" customWidth="1"/>
    <col min="13327" max="13568" width="8.6640625" style="15"/>
    <col min="13569" max="13570" width="4.6640625" style="15" customWidth="1"/>
    <col min="13571" max="13580" width="10" style="15" customWidth="1"/>
    <col min="13581" max="13582" width="4.6640625" style="15" customWidth="1"/>
    <col min="13583" max="13824" width="8.6640625" style="15"/>
    <col min="13825" max="13826" width="4.6640625" style="15" customWidth="1"/>
    <col min="13827" max="13836" width="10" style="15" customWidth="1"/>
    <col min="13837" max="13838" width="4.6640625" style="15" customWidth="1"/>
    <col min="13839" max="14080" width="8.6640625" style="15"/>
    <col min="14081" max="14082" width="4.6640625" style="15" customWidth="1"/>
    <col min="14083" max="14092" width="10" style="15" customWidth="1"/>
    <col min="14093" max="14094" width="4.6640625" style="15" customWidth="1"/>
    <col min="14095" max="14336" width="8.6640625" style="15"/>
    <col min="14337" max="14338" width="4.6640625" style="15" customWidth="1"/>
    <col min="14339" max="14348" width="10" style="15" customWidth="1"/>
    <col min="14349" max="14350" width="4.6640625" style="15" customWidth="1"/>
    <col min="14351" max="14592" width="8.6640625" style="15"/>
    <col min="14593" max="14594" width="4.6640625" style="15" customWidth="1"/>
    <col min="14595" max="14604" width="10" style="15" customWidth="1"/>
    <col min="14605" max="14606" width="4.6640625" style="15" customWidth="1"/>
    <col min="14607" max="14848" width="8.6640625" style="15"/>
    <col min="14849" max="14850" width="4.6640625" style="15" customWidth="1"/>
    <col min="14851" max="14860" width="10" style="15" customWidth="1"/>
    <col min="14861" max="14862" width="4.6640625" style="15" customWidth="1"/>
    <col min="14863" max="15104" width="8.6640625" style="15"/>
    <col min="15105" max="15106" width="4.6640625" style="15" customWidth="1"/>
    <col min="15107" max="15116" width="10" style="15" customWidth="1"/>
    <col min="15117" max="15118" width="4.6640625" style="15" customWidth="1"/>
    <col min="15119" max="15360" width="8.6640625" style="15"/>
    <col min="15361" max="15362" width="4.6640625" style="15" customWidth="1"/>
    <col min="15363" max="15372" width="10" style="15" customWidth="1"/>
    <col min="15373" max="15374" width="4.6640625" style="15" customWidth="1"/>
    <col min="15375" max="15616" width="8.6640625" style="15"/>
    <col min="15617" max="15618" width="4.6640625" style="15" customWidth="1"/>
    <col min="15619" max="15628" width="10" style="15" customWidth="1"/>
    <col min="15629" max="15630" width="4.6640625" style="15" customWidth="1"/>
    <col min="15631" max="15872" width="8.6640625" style="15"/>
    <col min="15873" max="15874" width="4.6640625" style="15" customWidth="1"/>
    <col min="15875" max="15884" width="10" style="15" customWidth="1"/>
    <col min="15885" max="15886" width="4.6640625" style="15" customWidth="1"/>
    <col min="15887" max="16128" width="8.6640625" style="15"/>
    <col min="16129" max="16130" width="4.6640625" style="15" customWidth="1"/>
    <col min="16131" max="16140" width="10" style="15" customWidth="1"/>
    <col min="16141" max="16142" width="4.6640625" style="15" customWidth="1"/>
    <col min="16143" max="16384" width="8.6640625" style="15"/>
  </cols>
  <sheetData>
    <row r="1" spans="1:14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ht="15" customHeight="1" thickTop="1">
      <c r="A4" s="49"/>
      <c r="B4" s="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7"/>
      <c r="N4" s="41"/>
    </row>
    <row r="5" spans="1:14" ht="15" customHeight="1">
      <c r="A5" s="42"/>
      <c r="B5" s="16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7"/>
      <c r="N5" s="41"/>
    </row>
    <row r="6" spans="1:14" ht="15" customHeight="1">
      <c r="A6" s="42"/>
      <c r="B6" s="16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7"/>
      <c r="N6" s="41"/>
    </row>
    <row r="7" spans="1:14" ht="13.95" customHeight="1">
      <c r="A7" s="42"/>
      <c r="B7" s="16"/>
      <c r="C7" s="18"/>
      <c r="D7" s="18"/>
      <c r="E7" s="18"/>
      <c r="F7" s="18"/>
      <c r="G7" s="18"/>
      <c r="H7" s="18"/>
      <c r="I7" s="18"/>
      <c r="J7" s="18"/>
      <c r="K7" s="18"/>
      <c r="L7" s="18"/>
      <c r="M7" s="17"/>
      <c r="N7" s="41"/>
    </row>
    <row r="8" spans="1:14" ht="18" customHeight="1">
      <c r="A8" s="42"/>
      <c r="B8" s="16"/>
      <c r="C8" s="149" t="s">
        <v>44</v>
      </c>
      <c r="D8" s="149"/>
      <c r="E8" s="149"/>
      <c r="F8" s="149"/>
      <c r="G8" s="149"/>
      <c r="H8" s="149"/>
      <c r="I8" s="149"/>
      <c r="J8" s="149"/>
      <c r="K8" s="149"/>
      <c r="L8" s="149"/>
      <c r="M8" s="17"/>
      <c r="N8" s="41"/>
    </row>
    <row r="9" spans="1:14" ht="15" customHeight="1">
      <c r="A9" s="42"/>
      <c r="B9" s="16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7"/>
      <c r="N9" s="41"/>
    </row>
    <row r="10" spans="1:14" ht="13.5" customHeight="1">
      <c r="A10" s="42"/>
      <c r="B10" s="16"/>
      <c r="C10" s="144" t="s">
        <v>37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7"/>
      <c r="N10" s="41"/>
    </row>
    <row r="11" spans="1:14" ht="13.5" customHeight="1">
      <c r="A11" s="42"/>
      <c r="B11" s="16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7"/>
      <c r="N11" s="41"/>
    </row>
    <row r="12" spans="1:14" ht="13.5" customHeight="1">
      <c r="A12" s="42"/>
      <c r="B12" s="16"/>
      <c r="C12" s="144" t="s">
        <v>53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7"/>
      <c r="N12" s="41"/>
    </row>
    <row r="13" spans="1:14" ht="13.5" customHeight="1">
      <c r="A13" s="42"/>
      <c r="B13" s="16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7"/>
      <c r="N13" s="41"/>
    </row>
    <row r="14" spans="1:14" ht="13.5" customHeight="1">
      <c r="A14" s="42"/>
      <c r="B14" s="16"/>
      <c r="C14" s="144" t="s">
        <v>45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7"/>
      <c r="N14" s="41"/>
    </row>
    <row r="15" spans="1:14" ht="13.5" customHeight="1">
      <c r="A15" s="42"/>
      <c r="B15" s="16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7"/>
      <c r="N15" s="41"/>
    </row>
    <row r="16" spans="1:14" ht="13.5" customHeight="1">
      <c r="A16" s="42"/>
      <c r="B16" s="16"/>
      <c r="C16" s="144" t="s">
        <v>46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7"/>
      <c r="N16" s="41"/>
    </row>
    <row r="17" spans="1:14" ht="13.5" customHeight="1">
      <c r="A17" s="42"/>
      <c r="B17" s="16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7"/>
      <c r="N17" s="41"/>
    </row>
    <row r="18" spans="1:14" ht="13.5" customHeight="1">
      <c r="A18" s="42"/>
      <c r="B18" s="16"/>
      <c r="C18" s="144" t="s">
        <v>47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7"/>
      <c r="N18" s="41"/>
    </row>
    <row r="19" spans="1:14" ht="13.5" customHeight="1">
      <c r="A19" s="42"/>
      <c r="B19" s="16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7"/>
      <c r="N19" s="41"/>
    </row>
    <row r="20" spans="1:14" ht="13.5" customHeight="1">
      <c r="A20" s="42"/>
      <c r="B20" s="16"/>
      <c r="C20" s="144" t="s">
        <v>48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7"/>
      <c r="N20" s="41"/>
    </row>
    <row r="21" spans="1:14" ht="13.5" customHeight="1">
      <c r="A21" s="42"/>
      <c r="B21" s="16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7"/>
      <c r="N21" s="41"/>
    </row>
    <row r="22" spans="1:14" ht="13.5" customHeight="1">
      <c r="A22" s="42"/>
      <c r="B22" s="16"/>
      <c r="C22" s="144" t="s">
        <v>301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7"/>
      <c r="N22" s="41"/>
    </row>
    <row r="23" spans="1:14" ht="13.5" customHeight="1">
      <c r="A23" s="42"/>
      <c r="B23" s="16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7"/>
      <c r="N23" s="41"/>
    </row>
    <row r="24" spans="1:14" ht="13.5" customHeight="1">
      <c r="A24" s="42"/>
      <c r="B24" s="16"/>
      <c r="C24" s="144" t="s">
        <v>302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7"/>
      <c r="N24" s="41"/>
    </row>
    <row r="25" spans="1:14" ht="13.5" customHeight="1">
      <c r="A25" s="42"/>
      <c r="B25" s="16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7"/>
      <c r="N25" s="41"/>
    </row>
    <row r="26" spans="1:14" ht="13.5" customHeight="1">
      <c r="A26" s="42"/>
      <c r="B26" s="16"/>
      <c r="C26" s="144" t="s">
        <v>303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7"/>
      <c r="N26" s="41"/>
    </row>
    <row r="27" spans="1:14" ht="13.5" customHeight="1">
      <c r="A27" s="42"/>
      <c r="B27" s="16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7"/>
      <c r="N27" s="41"/>
    </row>
    <row r="28" spans="1:14" ht="13.5" customHeight="1">
      <c r="A28" s="42"/>
      <c r="B28" s="16"/>
      <c r="C28" s="144" t="s">
        <v>304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7"/>
      <c r="N28" s="41"/>
    </row>
    <row r="29" spans="1:14" ht="13.5" customHeight="1">
      <c r="A29" s="42"/>
      <c r="B29" s="16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7"/>
      <c r="N29" s="41"/>
    </row>
    <row r="30" spans="1:14" ht="13.5" customHeight="1">
      <c r="A30" s="42"/>
      <c r="B30" s="16"/>
      <c r="C30" s="144" t="s">
        <v>305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7"/>
      <c r="N30" s="41"/>
    </row>
    <row r="31" spans="1:14" ht="13.5" customHeight="1">
      <c r="A31" s="42"/>
      <c r="B31" s="16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7"/>
      <c r="N31" s="41"/>
    </row>
    <row r="32" spans="1:14" ht="13.5" customHeight="1">
      <c r="A32" s="42"/>
      <c r="B32" s="16"/>
      <c r="C32" s="144" t="s">
        <v>306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7"/>
      <c r="N32" s="41"/>
    </row>
    <row r="33" spans="1:14" ht="13.5" customHeight="1">
      <c r="A33" s="42"/>
      <c r="B33" s="16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7"/>
      <c r="N33" s="41"/>
    </row>
    <row r="34" spans="1:14" ht="13.5" customHeight="1">
      <c r="A34" s="42"/>
      <c r="B34" s="16"/>
      <c r="C34" s="144" t="s">
        <v>307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7"/>
      <c r="N34" s="41"/>
    </row>
    <row r="35" spans="1:14" ht="13.5" customHeight="1">
      <c r="A35" s="42"/>
      <c r="B35" s="16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7"/>
      <c r="N35" s="41"/>
    </row>
    <row r="36" spans="1:14" ht="13.5" customHeight="1">
      <c r="A36" s="42"/>
      <c r="B36" s="16"/>
      <c r="C36" s="144" t="s">
        <v>308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7"/>
      <c r="N36" s="41"/>
    </row>
    <row r="37" spans="1:14" ht="13.5" customHeight="1">
      <c r="A37" s="42"/>
      <c r="B37" s="16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7"/>
      <c r="N37" s="41"/>
    </row>
    <row r="38" spans="1:14" ht="13.5" customHeight="1">
      <c r="A38" s="42"/>
      <c r="B38" s="16"/>
      <c r="C38" s="144" t="s">
        <v>309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7"/>
      <c r="N38" s="41"/>
    </row>
    <row r="39" spans="1:14" ht="13.5" customHeight="1">
      <c r="A39" s="42"/>
      <c r="B39" s="16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7"/>
      <c r="N39" s="41"/>
    </row>
    <row r="40" spans="1:14" ht="13.5" customHeight="1">
      <c r="A40" s="42"/>
      <c r="B40" s="16"/>
      <c r="C40" s="144" t="s">
        <v>310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7"/>
      <c r="N40" s="41"/>
    </row>
    <row r="41" spans="1:14" ht="13.5" customHeight="1">
      <c r="A41" s="42"/>
      <c r="B41" s="16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7"/>
      <c r="N41" s="41"/>
    </row>
    <row r="42" spans="1:14" ht="13.5" customHeight="1">
      <c r="A42" s="42"/>
      <c r="B42" s="16"/>
      <c r="C42" s="144" t="s">
        <v>299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7"/>
      <c r="N42" s="41"/>
    </row>
    <row r="43" spans="1:14" ht="13.5" customHeight="1">
      <c r="A43" s="42"/>
      <c r="B43" s="16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7"/>
      <c r="N43" s="41"/>
    </row>
    <row r="44" spans="1:14" ht="13.5" customHeight="1">
      <c r="A44" s="42"/>
      <c r="B44" s="16"/>
      <c r="C44" s="144" t="s">
        <v>311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7"/>
      <c r="N44" s="41"/>
    </row>
    <row r="45" spans="1:14" ht="13.5" customHeight="1">
      <c r="A45" s="42"/>
      <c r="B45" s="16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7"/>
      <c r="N45" s="41"/>
    </row>
    <row r="46" spans="1:14" ht="13.5" customHeight="1">
      <c r="A46" s="42"/>
      <c r="B46" s="16"/>
      <c r="C46" s="144" t="s">
        <v>147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7"/>
      <c r="N46" s="41"/>
    </row>
    <row r="47" spans="1:14" ht="13.5" customHeight="1">
      <c r="A47" s="42"/>
      <c r="B47" s="16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7"/>
      <c r="N47" s="41"/>
    </row>
    <row r="48" spans="1:14" ht="13.5" customHeight="1">
      <c r="A48" s="42"/>
      <c r="B48" s="16"/>
      <c r="C48" s="19"/>
      <c r="D48" s="20"/>
      <c r="E48" s="21"/>
      <c r="F48" s="21"/>
      <c r="G48" s="153"/>
      <c r="H48" s="154"/>
      <c r="I48" s="153"/>
      <c r="J48" s="153"/>
      <c r="K48" s="22"/>
      <c r="L48" s="22"/>
      <c r="M48" s="17"/>
      <c r="N48" s="41"/>
    </row>
    <row r="49" spans="1:14" ht="15" customHeight="1">
      <c r="A49" s="42"/>
      <c r="B49" s="16"/>
      <c r="C49" s="19"/>
      <c r="D49" s="20"/>
      <c r="E49" s="21"/>
      <c r="F49" s="21"/>
      <c r="G49" s="153"/>
      <c r="H49" s="154"/>
      <c r="I49" s="153"/>
      <c r="J49" s="153"/>
      <c r="K49" s="22"/>
      <c r="L49" s="22"/>
      <c r="M49" s="17"/>
      <c r="N49" s="41"/>
    </row>
    <row r="50" spans="1:14" ht="15" customHeight="1">
      <c r="A50" s="42"/>
      <c r="B50" s="16"/>
      <c r="C50" s="149" t="s">
        <v>49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7"/>
      <c r="N50" s="41"/>
    </row>
    <row r="51" spans="1:14" ht="15" customHeight="1">
      <c r="A51" s="42"/>
      <c r="B51" s="16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7"/>
      <c r="N51" s="41"/>
    </row>
    <row r="52" spans="1:14" ht="13.2" customHeight="1">
      <c r="A52" s="42"/>
      <c r="B52" s="16"/>
      <c r="C52" s="144" t="s">
        <v>312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7"/>
      <c r="N52" s="41"/>
    </row>
    <row r="53" spans="1:14" ht="12.6" customHeight="1">
      <c r="A53" s="42"/>
      <c r="B53" s="16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7"/>
      <c r="N53" s="41"/>
    </row>
    <row r="54" spans="1:14" ht="13.5" customHeight="1">
      <c r="A54" s="42"/>
      <c r="B54" s="16"/>
      <c r="C54" s="144" t="s">
        <v>50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7"/>
      <c r="N54" s="41"/>
    </row>
    <row r="55" spans="1:14" ht="13.5" customHeight="1">
      <c r="A55" s="42"/>
      <c r="B55" s="16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7"/>
      <c r="N55" s="41"/>
    </row>
    <row r="56" spans="1:14" ht="13.5" customHeight="1">
      <c r="A56" s="42"/>
      <c r="B56" s="16"/>
      <c r="C56" s="144" t="s">
        <v>51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7"/>
      <c r="N56" s="41"/>
    </row>
    <row r="57" spans="1:14" ht="13.5" customHeight="1">
      <c r="A57" s="42"/>
      <c r="B57" s="16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7"/>
      <c r="N57" s="41"/>
    </row>
    <row r="58" spans="1:14" ht="13.5" customHeight="1">
      <c r="A58" s="42"/>
      <c r="B58" s="16"/>
      <c r="C58" s="144" t="s">
        <v>313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7"/>
      <c r="N58" s="41"/>
    </row>
    <row r="59" spans="1:14" ht="13.5" customHeight="1">
      <c r="A59" s="42"/>
      <c r="B59" s="16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7"/>
      <c r="N59" s="41"/>
    </row>
    <row r="60" spans="1:14" ht="13.5" customHeight="1">
      <c r="A60" s="42"/>
      <c r="B60" s="16"/>
      <c r="C60" s="144" t="s">
        <v>314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7"/>
      <c r="N60" s="41"/>
    </row>
    <row r="61" spans="1:14" ht="13.5" customHeight="1">
      <c r="A61" s="42"/>
      <c r="B61" s="16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7"/>
      <c r="N61" s="41"/>
    </row>
    <row r="62" spans="1:14" ht="13.5" customHeight="1">
      <c r="A62" s="42"/>
      <c r="B62" s="16"/>
      <c r="C62" s="144" t="s">
        <v>315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7"/>
      <c r="N62" s="41"/>
    </row>
    <row r="63" spans="1:14" ht="13.5" customHeight="1">
      <c r="A63" s="42"/>
      <c r="B63" s="16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7"/>
      <c r="N63" s="41"/>
    </row>
    <row r="64" spans="1:14" ht="13.5" customHeight="1">
      <c r="A64" s="42"/>
      <c r="B64" s="16"/>
      <c r="C64" s="144" t="s">
        <v>316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7"/>
      <c r="N64" s="41"/>
    </row>
    <row r="65" spans="1:14" ht="13.5" customHeight="1">
      <c r="A65" s="42"/>
      <c r="B65" s="16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7"/>
      <c r="N65" s="41"/>
    </row>
    <row r="66" spans="1:14" ht="13.5" customHeight="1">
      <c r="A66" s="42"/>
      <c r="B66" s="16"/>
      <c r="C66" s="144" t="s">
        <v>186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7"/>
      <c r="N66" s="41"/>
    </row>
    <row r="67" spans="1:14" ht="13.5" customHeight="1">
      <c r="A67" s="42"/>
      <c r="B67" s="16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7"/>
      <c r="N67" s="41"/>
    </row>
    <row r="68" spans="1:14" ht="13.5" customHeight="1">
      <c r="A68" s="42"/>
      <c r="B68" s="16"/>
      <c r="C68" s="144" t="s">
        <v>195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7"/>
      <c r="N68" s="41"/>
    </row>
    <row r="69" spans="1:14" ht="13.5" customHeight="1">
      <c r="A69" s="42"/>
      <c r="B69" s="16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7"/>
      <c r="N69" s="41"/>
    </row>
    <row r="70" spans="1:14" ht="13.5" customHeight="1">
      <c r="A70" s="42"/>
      <c r="B70" s="16"/>
      <c r="C70" s="144" t="s">
        <v>317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7"/>
      <c r="N70" s="41"/>
    </row>
    <row r="71" spans="1:14" ht="13.5" customHeight="1">
      <c r="A71" s="42"/>
      <c r="B71" s="16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7"/>
      <c r="N71" s="41"/>
    </row>
    <row r="72" spans="1:14" ht="13.2" customHeight="1">
      <c r="A72" s="42"/>
      <c r="B72" s="16"/>
      <c r="C72" s="144" t="s">
        <v>318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7"/>
      <c r="N72" s="41"/>
    </row>
    <row r="73" spans="1:14" ht="13.95" customHeight="1">
      <c r="A73" s="42"/>
      <c r="B73" s="16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7"/>
      <c r="N73" s="41"/>
    </row>
    <row r="74" spans="1:14" ht="13.95" customHeight="1">
      <c r="A74" s="42"/>
      <c r="B74" s="16"/>
      <c r="C74" s="23"/>
      <c r="D74" s="24"/>
      <c r="E74" s="25"/>
      <c r="F74" s="25"/>
      <c r="G74" s="150"/>
      <c r="H74" s="151"/>
      <c r="I74" s="150"/>
      <c r="J74" s="150"/>
      <c r="K74" s="27"/>
      <c r="L74" s="27"/>
      <c r="M74" s="17"/>
      <c r="N74" s="41"/>
    </row>
    <row r="75" spans="1:14" ht="13.95" customHeight="1">
      <c r="A75" s="42"/>
      <c r="B75" s="16"/>
      <c r="C75" s="23"/>
      <c r="D75" s="24"/>
      <c r="E75" s="25"/>
      <c r="F75" s="25"/>
      <c r="G75" s="150"/>
      <c r="H75" s="151"/>
      <c r="I75" s="150"/>
      <c r="J75" s="150"/>
      <c r="K75" s="27"/>
      <c r="L75" s="27"/>
      <c r="M75" s="17"/>
      <c r="N75" s="41"/>
    </row>
    <row r="76" spans="1:14" ht="13.95" customHeight="1">
      <c r="A76" s="42"/>
      <c r="B76" s="16"/>
      <c r="C76" s="23"/>
      <c r="D76" s="24"/>
      <c r="E76" s="25"/>
      <c r="F76" s="25"/>
      <c r="G76" s="150"/>
      <c r="H76" s="151"/>
      <c r="I76" s="150"/>
      <c r="J76" s="150"/>
      <c r="K76" s="27"/>
      <c r="L76" s="27"/>
      <c r="M76" s="17"/>
      <c r="N76" s="41"/>
    </row>
    <row r="77" spans="1:14" ht="13.95" customHeight="1">
      <c r="A77" s="42"/>
      <c r="B77" s="16"/>
      <c r="C77" s="23"/>
      <c r="D77" s="24"/>
      <c r="E77" s="25"/>
      <c r="F77" s="25"/>
      <c r="G77" s="150"/>
      <c r="H77" s="151"/>
      <c r="I77" s="150"/>
      <c r="J77" s="150"/>
      <c r="K77" s="27"/>
      <c r="L77" s="27"/>
      <c r="M77" s="17"/>
      <c r="N77" s="41"/>
    </row>
    <row r="78" spans="1:14" ht="13.95" customHeight="1">
      <c r="A78" s="42"/>
      <c r="B78" s="16"/>
      <c r="C78" s="23"/>
      <c r="D78" s="24"/>
      <c r="E78" s="25"/>
      <c r="F78" s="25"/>
      <c r="G78" s="150"/>
      <c r="H78" s="151"/>
      <c r="I78" s="150"/>
      <c r="J78" s="150"/>
      <c r="K78" s="27"/>
      <c r="L78" s="27"/>
      <c r="M78" s="17"/>
      <c r="N78" s="41"/>
    </row>
    <row r="79" spans="1:14" ht="6.75" customHeight="1">
      <c r="A79" s="42"/>
      <c r="B79" s="16"/>
      <c r="C79" s="23"/>
      <c r="D79" s="24"/>
      <c r="E79" s="25"/>
      <c r="F79" s="25"/>
      <c r="G79" s="26"/>
      <c r="H79" s="28"/>
      <c r="I79" s="26"/>
      <c r="J79" s="26"/>
      <c r="K79" s="27"/>
      <c r="L79" s="27"/>
      <c r="M79" s="17"/>
      <c r="N79" s="41"/>
    </row>
    <row r="80" spans="1:14" ht="13.95" customHeight="1">
      <c r="A80" s="42"/>
      <c r="B80" s="16"/>
      <c r="C80" s="23"/>
      <c r="D80" s="24"/>
      <c r="E80" s="25"/>
      <c r="F80" s="25"/>
      <c r="G80" s="150"/>
      <c r="H80" s="151"/>
      <c r="I80" s="150"/>
      <c r="J80" s="150"/>
      <c r="K80" s="27"/>
      <c r="L80" s="27"/>
      <c r="M80" s="17"/>
      <c r="N80" s="41"/>
    </row>
    <row r="81" spans="1:14" ht="6.75" customHeight="1">
      <c r="A81" s="42"/>
      <c r="B81" s="16"/>
      <c r="C81" s="23"/>
      <c r="D81" s="24"/>
      <c r="E81" s="25"/>
      <c r="F81" s="25"/>
      <c r="G81" s="26"/>
      <c r="H81" s="28"/>
      <c r="I81" s="26"/>
      <c r="J81" s="26"/>
      <c r="K81" s="27"/>
      <c r="L81" s="27"/>
      <c r="M81" s="17"/>
      <c r="N81" s="41"/>
    </row>
    <row r="82" spans="1:14" ht="13.95" customHeight="1">
      <c r="A82" s="42"/>
      <c r="B82" s="16"/>
      <c r="C82" s="23"/>
      <c r="D82" s="24"/>
      <c r="E82" s="25"/>
      <c r="F82" s="25"/>
      <c r="G82" s="150"/>
      <c r="H82" s="151"/>
      <c r="I82" s="150"/>
      <c r="J82" s="150"/>
      <c r="K82" s="29"/>
      <c r="L82" s="27"/>
      <c r="M82" s="17"/>
      <c r="N82" s="41"/>
    </row>
    <row r="83" spans="1:14" ht="13.95" customHeight="1">
      <c r="A83" s="42"/>
      <c r="B83" s="16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7"/>
      <c r="N83" s="41"/>
    </row>
    <row r="84" spans="1:14" ht="13.95" customHeight="1">
      <c r="A84" s="42"/>
      <c r="B84" s="16"/>
      <c r="C84" s="23"/>
      <c r="D84" s="24"/>
      <c r="E84" s="25"/>
      <c r="F84" s="25"/>
      <c r="G84" s="150"/>
      <c r="H84" s="151"/>
      <c r="I84" s="150"/>
      <c r="J84" s="150"/>
      <c r="K84" s="29"/>
      <c r="L84" s="27"/>
      <c r="M84" s="17"/>
      <c r="N84" s="41"/>
    </row>
    <row r="85" spans="1:14" ht="13.95" customHeight="1">
      <c r="A85" s="42"/>
      <c r="B85" s="16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7"/>
      <c r="N85" s="41"/>
    </row>
    <row r="86" spans="1:14" ht="13.95" customHeight="1">
      <c r="A86" s="42"/>
      <c r="B86" s="16"/>
      <c r="C86" s="18"/>
      <c r="D86" s="152"/>
      <c r="E86" s="152"/>
      <c r="F86" s="30"/>
      <c r="G86" s="31"/>
      <c r="H86" s="30"/>
      <c r="I86" s="31"/>
      <c r="J86" s="30"/>
      <c r="K86" s="31"/>
      <c r="L86" s="18"/>
      <c r="M86" s="17"/>
      <c r="N86" s="41"/>
    </row>
    <row r="87" spans="1:14" ht="14.4" thickBot="1">
      <c r="A87" s="4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4"/>
      <c r="N87" s="41"/>
    </row>
    <row r="88" spans="1:14" ht="28.95" customHeight="1" thickBot="1">
      <c r="A88" s="43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4"/>
    </row>
  </sheetData>
  <mergeCells count="55">
    <mergeCell ref="C30:L31"/>
    <mergeCell ref="C36:L37"/>
    <mergeCell ref="C40:L41"/>
    <mergeCell ref="C44:L45"/>
    <mergeCell ref="C60:L61"/>
    <mergeCell ref="G49:H49"/>
    <mergeCell ref="I49:J49"/>
    <mergeCell ref="C34:L35"/>
    <mergeCell ref="C38:L39"/>
    <mergeCell ref="C42:L43"/>
    <mergeCell ref="C46:L47"/>
    <mergeCell ref="G48:H48"/>
    <mergeCell ref="I48:J48"/>
    <mergeCell ref="C32:L33"/>
    <mergeCell ref="G84:H84"/>
    <mergeCell ref="I84:J84"/>
    <mergeCell ref="D86:E86"/>
    <mergeCell ref="G78:H78"/>
    <mergeCell ref="I78:J78"/>
    <mergeCell ref="G80:H80"/>
    <mergeCell ref="I80:J80"/>
    <mergeCell ref="G82:H82"/>
    <mergeCell ref="I82:J82"/>
    <mergeCell ref="G75:H75"/>
    <mergeCell ref="I75:J75"/>
    <mergeCell ref="G76:H76"/>
    <mergeCell ref="I76:J76"/>
    <mergeCell ref="G77:H77"/>
    <mergeCell ref="I77:J77"/>
    <mergeCell ref="G74:H74"/>
    <mergeCell ref="I74:J74"/>
    <mergeCell ref="C50:L51"/>
    <mergeCell ref="C52:L53"/>
    <mergeCell ref="C54:L55"/>
    <mergeCell ref="C56:L57"/>
    <mergeCell ref="C58:L59"/>
    <mergeCell ref="C62:L63"/>
    <mergeCell ref="C66:L67"/>
    <mergeCell ref="C68:L69"/>
    <mergeCell ref="C70:L71"/>
    <mergeCell ref="C64:L65"/>
    <mergeCell ref="C72:L73"/>
    <mergeCell ref="C16:L17"/>
    <mergeCell ref="C18:L19"/>
    <mergeCell ref="C20:L21"/>
    <mergeCell ref="C24:L25"/>
    <mergeCell ref="C28:L29"/>
    <mergeCell ref="C22:L23"/>
    <mergeCell ref="C26:L27"/>
    <mergeCell ref="C14:L15"/>
    <mergeCell ref="F1:L2"/>
    <mergeCell ref="C4:L6"/>
    <mergeCell ref="C8:L9"/>
    <mergeCell ref="C10:L11"/>
    <mergeCell ref="C12:L13"/>
  </mergeCells>
  <phoneticPr fontId="10" type="noConversion"/>
  <hyperlinks>
    <hyperlink ref="C10:L11" location="'BU10 Gold'!A1" display="Boys U10 Gold"/>
    <hyperlink ref="C12:L13" location="'BU10 Silver'!A1" display="Boys U10 Silver"/>
    <hyperlink ref="C14:L15" location="'BU11 Gold'!A1" display="Boys U11 Gold"/>
    <hyperlink ref="C16:L17" location="'BU11 Silver'!A1" display="Boys U11 Silver"/>
    <hyperlink ref="C18:L19" location="'BU12 Gold'!A1" display="Boys U12 Gold"/>
    <hyperlink ref="C20:L21" location="'BU12 Silver'!A1" display="Boys U12 Silver"/>
    <hyperlink ref="C22:L23" location="'BU12 Bronze'!A1" display="Boys U12 Bronze"/>
    <hyperlink ref="C24:L25" location="'BU13 Gold'!A1" display="Boys U13 Gold"/>
    <hyperlink ref="C26:L27" location="'BU13 Silver'!A1" display="Boys U13 Silver"/>
    <hyperlink ref="C28:L29" location="'BU14 Gold'!A1" display="Boys U14 Gold"/>
    <hyperlink ref="C30:L31" location="'BU14 Silver'!A1" display="Boys U14 Silver"/>
    <hyperlink ref="C32:L33" location="'BU14 Bronze'!A1" display="Boys U14 Bronze"/>
    <hyperlink ref="C34:L35" location="'BU15 Gold'!A1" display="Boys U15 Gold"/>
    <hyperlink ref="C36:L37" location="'BU15 Silver'!A1" display="Boys U15 Silver"/>
    <hyperlink ref="C38:L39" location="'BU16 Gold'!A1" display="Boys U16 Gold"/>
    <hyperlink ref="C40:L41" location="'BU16 Silver'!A1" display="Boys U16 Silver"/>
    <hyperlink ref="C42:L43" location="'BU17'!A1" display="Boys U17"/>
    <hyperlink ref="C44:L45" location="'BU18'!A1" display="Boys U18"/>
    <hyperlink ref="C46:L47" location="'BU19'!A1" display="Boys U19"/>
    <hyperlink ref="C52:L53" location="'GU11'!A1" display="Girls U11"/>
    <hyperlink ref="C54:L55" location="'GU12 Gold'!A1" display="Girls U12 Gold"/>
    <hyperlink ref="C56:L57" location="'GU12 Silver'!A1" display="Girls U12 Silver"/>
    <hyperlink ref="C58:L59" location="'GU13 Gold'!A1" display="Girls U13"/>
    <hyperlink ref="C60:L61" location="'GU13 Silver'!A1" display="Girls U13"/>
    <hyperlink ref="C62:L63" location="'GU14 Gold'!A1" display="Girls U14"/>
    <hyperlink ref="C64:L65" location="'GU14 Silver'!A1" display="Girls U14"/>
    <hyperlink ref="C66:L67" location="'GU15'!A1" display="Girls U15"/>
    <hyperlink ref="C68:L69" location="'GU16'!A1" display="Girls U16"/>
    <hyperlink ref="C70:L71" location="'GU17'!A1" display="Girls U17"/>
    <hyperlink ref="C72:L73" location="'GU18-19'!A1" display="Girls U18/19"/>
  </hyperlinks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5" workbookViewId="0">
      <selection activeCell="H44" sqref="H44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55" t="s">
        <v>3</v>
      </c>
      <c r="D4" s="155"/>
      <c r="E4" s="155"/>
      <c r="F4" s="155"/>
      <c r="G4" s="155"/>
      <c r="H4" s="155"/>
      <c r="I4" s="155"/>
      <c r="J4" s="155"/>
      <c r="K4" s="155"/>
      <c r="L4" s="155"/>
      <c r="M4" s="17"/>
      <c r="N4" s="41"/>
    </row>
    <row r="5" spans="1:14" s="15" customFormat="1" ht="15" customHeight="1">
      <c r="A5" s="42"/>
      <c r="B5" s="1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"/>
      <c r="N5" s="41"/>
    </row>
    <row r="6" spans="1:14" s="15" customFormat="1" ht="15" customHeight="1">
      <c r="A6" s="42"/>
      <c r="B6" s="1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/>
      <c r="N6" s="41"/>
    </row>
    <row r="7" spans="1:14" s="15" customFormat="1" ht="15" customHeight="1">
      <c r="A7" s="42"/>
      <c r="B7" s="16"/>
      <c r="C7" s="51"/>
      <c r="D7" s="51"/>
      <c r="E7" s="51"/>
      <c r="F7" s="51"/>
      <c r="G7" s="51"/>
      <c r="H7" s="93"/>
      <c r="I7" s="51"/>
      <c r="J7" s="51"/>
      <c r="K7" s="51"/>
      <c r="L7" s="51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271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269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34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270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268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272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3" t="s">
        <v>219</v>
      </c>
      <c r="D16" s="72" t="s">
        <v>220</v>
      </c>
      <c r="E16" s="73" t="s">
        <v>221</v>
      </c>
      <c r="F16" s="73" t="s">
        <v>72</v>
      </c>
      <c r="G16" s="174" t="s">
        <v>222</v>
      </c>
      <c r="H16" s="174"/>
      <c r="I16" s="174" t="s">
        <v>223</v>
      </c>
      <c r="J16" s="174"/>
      <c r="K16" s="73" t="s">
        <v>0</v>
      </c>
      <c r="L16" s="73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0.52083333333333337</v>
      </c>
      <c r="E17" s="56">
        <v>6</v>
      </c>
      <c r="F17" s="56">
        <v>0</v>
      </c>
      <c r="G17" s="175" t="str">
        <f>G9</f>
        <v>ISC Gunners B04C</v>
      </c>
      <c r="H17" s="176"/>
      <c r="I17" s="175" t="str">
        <f>G11</f>
        <v>Pumas Seattle B04</v>
      </c>
      <c r="J17" s="175"/>
      <c r="K17" s="57">
        <v>6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0.57291666666666663</v>
      </c>
      <c r="E18" s="56">
        <v>5</v>
      </c>
      <c r="F18" s="56">
        <v>1</v>
      </c>
      <c r="G18" s="175" t="str">
        <f>G14</f>
        <v>Whatcom FC Rangers B04 Blue</v>
      </c>
      <c r="H18" s="176"/>
      <c r="I18" s="175" t="str">
        <f>G12</f>
        <v>NSC B04 Athletico</v>
      </c>
      <c r="J18" s="175"/>
      <c r="K18" s="77">
        <v>1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0.625</v>
      </c>
      <c r="E19" s="80">
        <v>6</v>
      </c>
      <c r="F19" s="56">
        <v>2</v>
      </c>
      <c r="G19" s="175" t="str">
        <f>G13</f>
        <v>ISC Gunners B04B</v>
      </c>
      <c r="H19" s="176"/>
      <c r="I19" s="175" t="str">
        <f>G10</f>
        <v>LJSA Chelsea 04B</v>
      </c>
      <c r="J19" s="175"/>
      <c r="K19" s="57">
        <v>2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81">
        <v>0.53125</v>
      </c>
      <c r="E21" s="82" t="s">
        <v>215</v>
      </c>
      <c r="F21" s="56">
        <v>1</v>
      </c>
      <c r="G21" s="175" t="str">
        <f>G11</f>
        <v>Pumas Seattle B04</v>
      </c>
      <c r="H21" s="176"/>
      <c r="I21" s="175" t="str">
        <f>G13</f>
        <v>ISC Gunners B04B</v>
      </c>
      <c r="J21" s="175"/>
      <c r="K21" s="57">
        <v>2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81">
        <v>0.54166666666666663</v>
      </c>
      <c r="E22" s="82">
        <v>5</v>
      </c>
      <c r="F22" s="56">
        <v>2</v>
      </c>
      <c r="G22" s="175" t="str">
        <f>G9</f>
        <v>ISC Gunners B04C</v>
      </c>
      <c r="H22" s="176"/>
      <c r="I22" s="175" t="str">
        <f>G14</f>
        <v>Whatcom FC Rangers B04 Blue</v>
      </c>
      <c r="J22" s="175"/>
      <c r="K22" s="57">
        <v>2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81">
        <v>0.59375</v>
      </c>
      <c r="E23" s="82">
        <v>6</v>
      </c>
      <c r="F23" s="56">
        <v>2</v>
      </c>
      <c r="G23" s="175" t="str">
        <f>G12</f>
        <v>NSC B04 Athletico</v>
      </c>
      <c r="H23" s="176"/>
      <c r="I23" s="175" t="str">
        <f>G10</f>
        <v>LJSA Chelsea 04B</v>
      </c>
      <c r="J23" s="175"/>
      <c r="K23" s="57">
        <v>3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120">
        <v>0.40625</v>
      </c>
      <c r="E25" s="56" t="s">
        <v>217</v>
      </c>
      <c r="F25" s="56">
        <v>0</v>
      </c>
      <c r="G25" s="175" t="str">
        <f>G9</f>
        <v>ISC Gunners B04C</v>
      </c>
      <c r="H25" s="176"/>
      <c r="I25" s="175" t="str">
        <f>G12</f>
        <v>NSC B04 Athletico</v>
      </c>
      <c r="J25" s="175"/>
      <c r="K25" s="57">
        <v>9</v>
      </c>
      <c r="L25" s="57"/>
      <c r="M25" s="17"/>
      <c r="N25" s="41"/>
    </row>
    <row r="26" spans="1:14" ht="13.95" customHeight="1">
      <c r="A26" s="42"/>
      <c r="B26" s="16"/>
      <c r="C26" s="54">
        <v>42575</v>
      </c>
      <c r="D26" s="55">
        <v>0.44791666666666669</v>
      </c>
      <c r="E26" s="56">
        <v>6</v>
      </c>
      <c r="F26" s="56">
        <v>1</v>
      </c>
      <c r="G26" s="175" t="str">
        <f>G10</f>
        <v>LJSA Chelsea 04B</v>
      </c>
      <c r="H26" s="176"/>
      <c r="I26" s="175" t="str">
        <f>G11</f>
        <v>Pumas Seattle B04</v>
      </c>
      <c r="J26" s="175"/>
      <c r="K26" s="77">
        <v>1</v>
      </c>
      <c r="L26" s="57"/>
      <c r="M26" s="17"/>
      <c r="N26" s="41"/>
    </row>
    <row r="27" spans="1:14" ht="13.95" customHeight="1">
      <c r="A27" s="42"/>
      <c r="B27" s="16"/>
      <c r="C27" s="54">
        <v>42575</v>
      </c>
      <c r="D27" s="55">
        <v>0.44791666666666669</v>
      </c>
      <c r="E27" s="56">
        <v>7</v>
      </c>
      <c r="F27" s="56">
        <v>3</v>
      </c>
      <c r="G27" s="175" t="str">
        <f>G13</f>
        <v>ISC Gunners B04B</v>
      </c>
      <c r="H27" s="176"/>
      <c r="I27" s="175" t="str">
        <f>G14</f>
        <v>Whatcom FC Rangers B04 Blue</v>
      </c>
      <c r="J27" s="175"/>
      <c r="K27" s="77">
        <v>1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0.625</v>
      </c>
      <c r="E29" s="56">
        <v>7</v>
      </c>
      <c r="F29" s="56">
        <v>1</v>
      </c>
      <c r="G29" s="175" t="s">
        <v>225</v>
      </c>
      <c r="H29" s="176"/>
      <c r="I29" s="175" t="s">
        <v>226</v>
      </c>
      <c r="J29" s="175"/>
      <c r="K29" s="125" t="s">
        <v>330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1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ISC Gunners B04C</v>
      </c>
      <c r="E32" s="167"/>
      <c r="F32" s="66">
        <v>0</v>
      </c>
      <c r="G32" s="66">
        <v>5</v>
      </c>
      <c r="H32" s="66">
        <v>0</v>
      </c>
      <c r="I32" s="66"/>
      <c r="J32" s="66"/>
      <c r="K32" s="66">
        <v>5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LJSA Chelsea 04B</v>
      </c>
      <c r="E33" s="167"/>
      <c r="F33" s="66">
        <v>5</v>
      </c>
      <c r="G33" s="66">
        <v>9</v>
      </c>
      <c r="H33" s="66">
        <v>4</v>
      </c>
      <c r="I33" s="66"/>
      <c r="J33" s="66"/>
      <c r="K33" s="66">
        <v>18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Pumas Seattle B04</v>
      </c>
      <c r="E34" s="167"/>
      <c r="F34" s="66">
        <v>10</v>
      </c>
      <c r="G34" s="66">
        <v>1</v>
      </c>
      <c r="H34" s="66">
        <v>4</v>
      </c>
      <c r="I34" s="66"/>
      <c r="J34" s="66"/>
      <c r="K34" s="66">
        <v>15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NSC B04 Athletico</v>
      </c>
      <c r="E35" s="167"/>
      <c r="F35" s="66">
        <v>4</v>
      </c>
      <c r="G35" s="66">
        <v>2</v>
      </c>
      <c r="H35" s="66">
        <v>10</v>
      </c>
      <c r="I35" s="66"/>
      <c r="J35" s="66"/>
      <c r="K35" s="66">
        <v>16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ISC Gunners B04B</v>
      </c>
      <c r="E36" s="167"/>
      <c r="F36" s="66">
        <v>5</v>
      </c>
      <c r="G36" s="66">
        <v>8</v>
      </c>
      <c r="H36" s="66">
        <v>9</v>
      </c>
      <c r="I36" s="66"/>
      <c r="J36" s="66"/>
      <c r="K36" s="66">
        <v>22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Whatcom FC Rangers B04 Blue</v>
      </c>
      <c r="E37" s="167"/>
      <c r="F37" s="66">
        <v>4</v>
      </c>
      <c r="G37" s="66">
        <v>5</v>
      </c>
      <c r="H37" s="66">
        <v>1</v>
      </c>
      <c r="I37" s="66"/>
      <c r="J37" s="66"/>
      <c r="K37" s="66">
        <v>10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401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G42" s="52"/>
      <c r="H42" s="138" t="s">
        <v>402</v>
      </c>
      <c r="I42" s="135"/>
      <c r="J42" s="135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G43" s="52"/>
      <c r="H43" s="136" t="s">
        <v>403</v>
      </c>
      <c r="I43" s="135"/>
      <c r="J43" s="135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>
      <c r="A71" s="42"/>
      <c r="B71" s="16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39">
    <mergeCell ref="F1:L2"/>
    <mergeCell ref="C4:L6"/>
    <mergeCell ref="I16:J16"/>
    <mergeCell ref="G8:H8"/>
    <mergeCell ref="G9:H9"/>
    <mergeCell ref="G10:H10"/>
    <mergeCell ref="G11:H11"/>
    <mergeCell ref="G12:H12"/>
    <mergeCell ref="G13:H13"/>
    <mergeCell ref="G14:H14"/>
    <mergeCell ref="G16:H16"/>
    <mergeCell ref="G17:H17"/>
    <mergeCell ref="I17:J17"/>
    <mergeCell ref="G19:H19"/>
    <mergeCell ref="I19:J19"/>
    <mergeCell ref="G18:H18"/>
    <mergeCell ref="I18:J18"/>
    <mergeCell ref="G22:H22"/>
    <mergeCell ref="I22:J22"/>
    <mergeCell ref="G21:H21"/>
    <mergeCell ref="I21:J21"/>
    <mergeCell ref="G23:H23"/>
    <mergeCell ref="I23:J23"/>
    <mergeCell ref="G26:H26"/>
    <mergeCell ref="I26:J26"/>
    <mergeCell ref="G27:H27"/>
    <mergeCell ref="I27:J27"/>
    <mergeCell ref="G25:H25"/>
    <mergeCell ref="I25:J25"/>
    <mergeCell ref="D35:E35"/>
    <mergeCell ref="D36:E36"/>
    <mergeCell ref="D37:E37"/>
    <mergeCell ref="E40:K40"/>
    <mergeCell ref="G29:H29"/>
    <mergeCell ref="I29:J29"/>
    <mergeCell ref="D31:E31"/>
    <mergeCell ref="D32:E32"/>
    <mergeCell ref="D33:E33"/>
    <mergeCell ref="D34:E34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6" workbookViewId="0">
      <selection activeCell="H44" sqref="H44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4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240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241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258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0" t="s">
        <v>245</v>
      </c>
      <c r="H12" s="161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243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244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72</v>
      </c>
      <c r="G16" s="174" t="s">
        <v>222</v>
      </c>
      <c r="H16" s="174"/>
      <c r="I16" s="174" t="s">
        <v>223</v>
      </c>
      <c r="J16" s="174"/>
      <c r="K16" s="71" t="s">
        <v>0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0.70833333333333337</v>
      </c>
      <c r="E17" s="56" t="s">
        <v>215</v>
      </c>
      <c r="F17" s="56">
        <v>1</v>
      </c>
      <c r="G17" s="175" t="str">
        <f>G13</f>
        <v>GS Surf B 03 C</v>
      </c>
      <c r="H17" s="176"/>
      <c r="I17" s="175" t="str">
        <f>G10</f>
        <v>Evolution 03 Black BU14</v>
      </c>
      <c r="J17" s="175"/>
      <c r="K17" s="57">
        <v>2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0.75</v>
      </c>
      <c r="E18" s="56">
        <v>1</v>
      </c>
      <c r="F18" s="56">
        <v>2</v>
      </c>
      <c r="G18" s="175" t="str">
        <f>G14</f>
        <v>NSC B03 Nitro</v>
      </c>
      <c r="H18" s="176"/>
      <c r="I18" s="175" t="str">
        <f>G12</f>
        <v>Evolution 03 Yellow BU14</v>
      </c>
      <c r="J18" s="175"/>
      <c r="K18" s="57">
        <v>1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0.80208333333333337</v>
      </c>
      <c r="E19" s="56">
        <v>1</v>
      </c>
      <c r="F19" s="56">
        <v>1</v>
      </c>
      <c r="G19" s="175" t="str">
        <f>G9</f>
        <v>Coastal FC 2003 Premier</v>
      </c>
      <c r="H19" s="176"/>
      <c r="I19" s="175" t="str">
        <f>G11</f>
        <v>TLAXTLI BU14 MARTINEZ</v>
      </c>
      <c r="J19" s="175"/>
      <c r="K19" s="57">
        <v>0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0.52083333333333337</v>
      </c>
      <c r="E21" s="119" t="s">
        <v>216</v>
      </c>
      <c r="F21" s="56">
        <v>5</v>
      </c>
      <c r="G21" s="175" t="str">
        <f>G11</f>
        <v>TLAXTLI BU14 MARTINEZ</v>
      </c>
      <c r="H21" s="176"/>
      <c r="I21" s="175" t="str">
        <f>G14</f>
        <v>NSC B03 Nitro</v>
      </c>
      <c r="J21" s="175"/>
      <c r="K21" s="57">
        <v>2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0.59375</v>
      </c>
      <c r="E22" s="56" t="s">
        <v>74</v>
      </c>
      <c r="F22" s="56">
        <v>5</v>
      </c>
      <c r="G22" s="175" t="str">
        <f>G12</f>
        <v>Evolution 03 Yellow BU14</v>
      </c>
      <c r="H22" s="176"/>
      <c r="I22" s="175" t="str">
        <f>G13</f>
        <v>GS Surf B 03 C</v>
      </c>
      <c r="J22" s="175"/>
      <c r="K22" s="57">
        <v>2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120">
        <v>0.69791666666666663</v>
      </c>
      <c r="E23" s="121">
        <v>2</v>
      </c>
      <c r="F23" s="56">
        <v>1</v>
      </c>
      <c r="G23" s="175" t="str">
        <f>G9</f>
        <v>Coastal FC 2003 Premier</v>
      </c>
      <c r="H23" s="176"/>
      <c r="I23" s="175" t="str">
        <f>G10</f>
        <v>Evolution 03 Black BU14</v>
      </c>
      <c r="J23" s="175"/>
      <c r="K23" s="77">
        <v>0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120">
        <v>0.45833333333333331</v>
      </c>
      <c r="E25" s="56" t="s">
        <v>217</v>
      </c>
      <c r="F25" s="56">
        <v>3</v>
      </c>
      <c r="G25" s="175" t="str">
        <f>G10</f>
        <v>Evolution 03 Black BU14</v>
      </c>
      <c r="H25" s="176"/>
      <c r="I25" s="175" t="str">
        <f>G11</f>
        <v>TLAXTLI BU14 MARTINEZ</v>
      </c>
      <c r="J25" s="175"/>
      <c r="K25" s="57">
        <v>0</v>
      </c>
      <c r="L25" s="57"/>
      <c r="M25" s="17"/>
      <c r="N25" s="41"/>
    </row>
    <row r="26" spans="1:14" ht="13.95" customHeight="1">
      <c r="A26" s="42"/>
      <c r="B26" s="16"/>
      <c r="C26" s="54">
        <v>42575</v>
      </c>
      <c r="D26" s="55">
        <v>0.5</v>
      </c>
      <c r="E26" s="56" t="s">
        <v>74</v>
      </c>
      <c r="F26" s="56">
        <v>4</v>
      </c>
      <c r="G26" s="175" t="str">
        <f>G13</f>
        <v>GS Surf B 03 C</v>
      </c>
      <c r="H26" s="176"/>
      <c r="I26" s="175" t="str">
        <f>G14</f>
        <v>NSC B03 Nitro</v>
      </c>
      <c r="J26" s="175"/>
      <c r="K26" s="77">
        <v>2</v>
      </c>
      <c r="L26" s="57"/>
      <c r="M26" s="17"/>
      <c r="N26" s="41"/>
    </row>
    <row r="27" spans="1:14" ht="13.95" customHeight="1">
      <c r="A27" s="42"/>
      <c r="B27" s="16"/>
      <c r="C27" s="54">
        <v>42575</v>
      </c>
      <c r="D27" s="55">
        <v>0.5</v>
      </c>
      <c r="E27" s="56" t="s">
        <v>75</v>
      </c>
      <c r="F27" s="56">
        <v>2</v>
      </c>
      <c r="G27" s="175" t="str">
        <f>G9</f>
        <v>Coastal FC 2003 Premier</v>
      </c>
      <c r="H27" s="176"/>
      <c r="I27" s="175" t="str">
        <f>G12</f>
        <v>Evolution 03 Yellow BU14</v>
      </c>
      <c r="J27" s="175"/>
      <c r="K27" s="77">
        <v>1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0.67708333333333337</v>
      </c>
      <c r="E29" s="56" t="s">
        <v>74</v>
      </c>
      <c r="F29" s="56">
        <v>0</v>
      </c>
      <c r="G29" s="175" t="s">
        <v>225</v>
      </c>
      <c r="H29" s="176"/>
      <c r="I29" s="175" t="s">
        <v>226</v>
      </c>
      <c r="J29" s="175"/>
      <c r="K29" s="125" t="s">
        <v>326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1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Coastal FC 2003 Premier</v>
      </c>
      <c r="E32" s="167"/>
      <c r="F32" s="66">
        <v>8</v>
      </c>
      <c r="G32" s="66">
        <v>8</v>
      </c>
      <c r="H32" s="66">
        <v>8</v>
      </c>
      <c r="I32" s="66"/>
      <c r="J32" s="66"/>
      <c r="K32" s="66">
        <v>24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Evolution 03 Black BU14</v>
      </c>
      <c r="E33" s="167"/>
      <c r="F33" s="66">
        <v>8</v>
      </c>
      <c r="G33" s="66">
        <v>0</v>
      </c>
      <c r="H33" s="66">
        <v>10</v>
      </c>
      <c r="I33" s="66"/>
      <c r="J33" s="66"/>
      <c r="K33" s="66">
        <v>18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TLAXTLI BU14 MARTINEZ</v>
      </c>
      <c r="E34" s="167"/>
      <c r="F34" s="66">
        <v>0</v>
      </c>
      <c r="G34" s="66">
        <v>9</v>
      </c>
      <c r="H34" s="66">
        <v>0</v>
      </c>
      <c r="I34" s="66"/>
      <c r="J34" s="66"/>
      <c r="K34" s="66">
        <v>9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Evolution 03 Yellow BU14</v>
      </c>
      <c r="E35" s="167"/>
      <c r="F35" s="66">
        <v>1</v>
      </c>
      <c r="G35" s="66">
        <v>9</v>
      </c>
      <c r="H35" s="66">
        <v>1</v>
      </c>
      <c r="I35" s="66"/>
      <c r="J35" s="66"/>
      <c r="K35" s="66">
        <v>11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GS Surf B 03 C</v>
      </c>
      <c r="E36" s="167"/>
      <c r="F36" s="66">
        <v>1</v>
      </c>
      <c r="G36" s="66">
        <v>2</v>
      </c>
      <c r="H36" s="66">
        <v>9</v>
      </c>
      <c r="I36" s="66"/>
      <c r="J36" s="66"/>
      <c r="K36" s="66">
        <v>12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NSC B03 Nitro</v>
      </c>
      <c r="E37" s="167"/>
      <c r="F37" s="66">
        <v>8</v>
      </c>
      <c r="G37" s="66">
        <v>2</v>
      </c>
      <c r="H37" s="66">
        <v>2</v>
      </c>
      <c r="I37" s="66"/>
      <c r="J37" s="66"/>
      <c r="K37" s="66">
        <v>12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404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G42" s="135"/>
      <c r="H42" s="138" t="s">
        <v>372</v>
      </c>
      <c r="I42" s="136"/>
      <c r="J42" s="136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G43" s="135"/>
      <c r="H43" s="136" t="s">
        <v>405</v>
      </c>
      <c r="I43" s="136"/>
      <c r="J43" s="136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40">
    <mergeCell ref="F1:L2"/>
    <mergeCell ref="C4:L6"/>
    <mergeCell ref="D71:E71"/>
    <mergeCell ref="G8:H8"/>
    <mergeCell ref="G16:H16"/>
    <mergeCell ref="I16:J16"/>
    <mergeCell ref="G19:H19"/>
    <mergeCell ref="I19:J19"/>
    <mergeCell ref="G17:H17"/>
    <mergeCell ref="I17:J17"/>
    <mergeCell ref="G18:H18"/>
    <mergeCell ref="I18:J18"/>
    <mergeCell ref="G23:H23"/>
    <mergeCell ref="I23:J23"/>
    <mergeCell ref="G22:H22"/>
    <mergeCell ref="I22:J22"/>
    <mergeCell ref="D36:E36"/>
    <mergeCell ref="D37:E37"/>
    <mergeCell ref="G21:H21"/>
    <mergeCell ref="I21:J21"/>
    <mergeCell ref="G25:H25"/>
    <mergeCell ref="I25:J25"/>
    <mergeCell ref="G26:H26"/>
    <mergeCell ref="I26:J26"/>
    <mergeCell ref="E40:K40"/>
    <mergeCell ref="G9:H9"/>
    <mergeCell ref="G10:H10"/>
    <mergeCell ref="G11:H11"/>
    <mergeCell ref="G12:H12"/>
    <mergeCell ref="G13:H13"/>
    <mergeCell ref="G14:H14"/>
    <mergeCell ref="G29:H29"/>
    <mergeCell ref="I29:J29"/>
    <mergeCell ref="D31:E31"/>
    <mergeCell ref="D32:E32"/>
    <mergeCell ref="D33:E33"/>
    <mergeCell ref="D34:E34"/>
    <mergeCell ref="G27:H27"/>
    <mergeCell ref="I27:J27"/>
    <mergeCell ref="D35:E35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21" workbookViewId="0">
      <selection activeCell="H47" sqref="H47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5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E8" s="158" t="s">
        <v>144</v>
      </c>
      <c r="F8" s="159"/>
      <c r="G8" s="52"/>
      <c r="H8" s="52"/>
      <c r="I8" s="158" t="s">
        <v>87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242</v>
      </c>
      <c r="F9" s="161"/>
      <c r="G9" s="52"/>
      <c r="H9" s="52"/>
      <c r="I9" s="160" t="s">
        <v>249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246</v>
      </c>
      <c r="F10" s="161"/>
      <c r="G10" s="52"/>
      <c r="H10" s="52"/>
      <c r="I10" s="160" t="s">
        <v>259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247</v>
      </c>
      <c r="F11" s="161"/>
      <c r="G11" s="52"/>
      <c r="H11" s="52"/>
      <c r="I11" s="160" t="s">
        <v>250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248</v>
      </c>
      <c r="F12" s="161"/>
      <c r="G12" s="52"/>
      <c r="H12" s="52"/>
      <c r="I12" s="160" t="s">
        <v>251</v>
      </c>
      <c r="J12" s="161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0.46875</v>
      </c>
      <c r="E15" s="56" t="s">
        <v>214</v>
      </c>
      <c r="F15" s="56">
        <v>2</v>
      </c>
      <c r="G15" s="175" t="str">
        <f>I9</f>
        <v>Kent United B03 White</v>
      </c>
      <c r="H15" s="176"/>
      <c r="I15" s="175" t="str">
        <f>I11</f>
        <v>Pumas Seattle BU14</v>
      </c>
      <c r="J15" s="175"/>
      <c r="K15" s="57">
        <v>4</v>
      </c>
      <c r="L15" s="57" t="s">
        <v>236</v>
      </c>
      <c r="M15" s="17"/>
      <c r="N15" s="41"/>
    </row>
    <row r="16" spans="1:14" ht="13.95" customHeight="1">
      <c r="A16" s="42"/>
      <c r="B16" s="16"/>
      <c r="C16" s="54">
        <v>42573</v>
      </c>
      <c r="D16" s="120">
        <v>0.60416666666666663</v>
      </c>
      <c r="E16" s="121">
        <v>4</v>
      </c>
      <c r="F16" s="56">
        <v>6</v>
      </c>
      <c r="G16" s="175" t="str">
        <f>E9</f>
        <v>FC Hawaii</v>
      </c>
      <c r="H16" s="176"/>
      <c r="I16" s="175" t="str">
        <f>E11</f>
        <v>ISC Gunners B03B</v>
      </c>
      <c r="J16" s="175"/>
      <c r="K16" s="57">
        <v>0</v>
      </c>
      <c r="L16" s="57" t="s">
        <v>235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0.67708333333333337</v>
      </c>
      <c r="E17" s="56">
        <v>5</v>
      </c>
      <c r="F17" s="56">
        <v>3</v>
      </c>
      <c r="G17" s="175" t="str">
        <f>E10</f>
        <v>FC Edmonds Velocity</v>
      </c>
      <c r="H17" s="176"/>
      <c r="I17" s="175" t="str">
        <f>E12</f>
        <v>WT 03B Mundial</v>
      </c>
      <c r="J17" s="175"/>
      <c r="K17" s="57">
        <v>2</v>
      </c>
      <c r="L17" s="57" t="s">
        <v>235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0.67708333333333337</v>
      </c>
      <c r="E18" s="56">
        <v>6</v>
      </c>
      <c r="F18" s="56">
        <v>4</v>
      </c>
      <c r="G18" s="175" t="str">
        <f>I10</f>
        <v>NW United B03 Red Wedge</v>
      </c>
      <c r="H18" s="176"/>
      <c r="I18" s="175" t="str">
        <f>I12</f>
        <v>OCSC B03 Thunder</v>
      </c>
      <c r="J18" s="175"/>
      <c r="K18" s="57">
        <v>1</v>
      </c>
      <c r="L18" s="57" t="s">
        <v>236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0.35416666666666669</v>
      </c>
      <c r="E20" s="56" t="s">
        <v>217</v>
      </c>
      <c r="F20" s="56">
        <v>7</v>
      </c>
      <c r="G20" s="175" t="str">
        <f>E9</f>
        <v>FC Hawaii</v>
      </c>
      <c r="H20" s="176"/>
      <c r="I20" s="175" t="str">
        <f>E10</f>
        <v>FC Edmonds Velocity</v>
      </c>
      <c r="J20" s="175"/>
      <c r="K20" s="57">
        <v>0</v>
      </c>
      <c r="L20" s="57" t="s">
        <v>235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0.38541666666666669</v>
      </c>
      <c r="E21" s="56">
        <v>6</v>
      </c>
      <c r="F21" s="56">
        <v>1</v>
      </c>
      <c r="G21" s="175" t="str">
        <f>E11</f>
        <v>ISC Gunners B03B</v>
      </c>
      <c r="H21" s="176"/>
      <c r="I21" s="175" t="str">
        <f>E12</f>
        <v>WT 03B Mundial</v>
      </c>
      <c r="J21" s="175"/>
      <c r="K21" s="57">
        <v>6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0.51041666666666663</v>
      </c>
      <c r="E22" s="56" t="s">
        <v>217</v>
      </c>
      <c r="F22" s="56">
        <v>2</v>
      </c>
      <c r="G22" s="175" t="str">
        <f>I9</f>
        <v>Kent United B03 White</v>
      </c>
      <c r="H22" s="176"/>
      <c r="I22" s="175" t="str">
        <f>I10</f>
        <v>NW United B03 Red Wedge</v>
      </c>
      <c r="J22" s="175"/>
      <c r="K22" s="57">
        <v>2</v>
      </c>
      <c r="L22" s="57" t="s">
        <v>236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0.54166666666666663</v>
      </c>
      <c r="E23" s="56">
        <v>6</v>
      </c>
      <c r="F23" s="56">
        <v>8</v>
      </c>
      <c r="G23" s="175" t="str">
        <f>I11</f>
        <v>Pumas Seattle BU14</v>
      </c>
      <c r="H23" s="176"/>
      <c r="I23" s="175" t="str">
        <f>I12</f>
        <v>OCSC B03 Thunder</v>
      </c>
      <c r="J23" s="175"/>
      <c r="K23" s="57">
        <v>0</v>
      </c>
      <c r="L23" s="57" t="s">
        <v>236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2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0.75</v>
      </c>
      <c r="E25" s="56">
        <v>1</v>
      </c>
      <c r="F25" s="56">
        <v>3</v>
      </c>
      <c r="G25" s="175" t="str">
        <f>E10</f>
        <v>FC Edmonds Velocity</v>
      </c>
      <c r="H25" s="176"/>
      <c r="I25" s="175" t="str">
        <f>E11</f>
        <v>ISC Gunners B03B</v>
      </c>
      <c r="J25" s="175"/>
      <c r="K25" s="57">
        <v>2</v>
      </c>
      <c r="L25" s="57" t="s">
        <v>235</v>
      </c>
      <c r="M25" s="17"/>
      <c r="N25" s="41"/>
    </row>
    <row r="26" spans="1:14" ht="13.95" customHeight="1">
      <c r="A26" s="42"/>
      <c r="B26" s="16"/>
      <c r="C26" s="54">
        <v>42574</v>
      </c>
      <c r="D26" s="55">
        <v>0.75</v>
      </c>
      <c r="E26" s="56">
        <v>3</v>
      </c>
      <c r="F26" s="56">
        <v>1</v>
      </c>
      <c r="G26" s="175" t="str">
        <f>E12</f>
        <v>WT 03B Mundial</v>
      </c>
      <c r="H26" s="176"/>
      <c r="I26" s="175" t="str">
        <f>E9</f>
        <v>FC Hawaii</v>
      </c>
      <c r="J26" s="175"/>
      <c r="K26" s="57">
        <v>6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42574</v>
      </c>
      <c r="D27" s="55">
        <v>0.75</v>
      </c>
      <c r="E27" s="56">
        <v>4</v>
      </c>
      <c r="F27" s="56">
        <v>2</v>
      </c>
      <c r="G27" s="175" t="str">
        <f>I12</f>
        <v>OCSC B03 Thunder</v>
      </c>
      <c r="H27" s="176"/>
      <c r="I27" s="175" t="str">
        <f>I9</f>
        <v>Kent United B03 White</v>
      </c>
      <c r="J27" s="175"/>
      <c r="K27" s="57">
        <v>8</v>
      </c>
      <c r="L27" s="57" t="s">
        <v>236</v>
      </c>
      <c r="M27" s="17"/>
      <c r="N27" s="41"/>
    </row>
    <row r="28" spans="1:14" ht="13.95" customHeight="1">
      <c r="A28" s="42"/>
      <c r="B28" s="16"/>
      <c r="C28" s="54">
        <v>42574</v>
      </c>
      <c r="D28" s="55">
        <v>0.80208333333333337</v>
      </c>
      <c r="E28" s="121">
        <v>5</v>
      </c>
      <c r="F28" s="56">
        <v>0</v>
      </c>
      <c r="G28" s="175" t="str">
        <f>I10</f>
        <v>NW United B03 Red Wedge</v>
      </c>
      <c r="H28" s="176"/>
      <c r="I28" s="175" t="str">
        <f>I11</f>
        <v>Pumas Seattle BU14</v>
      </c>
      <c r="J28" s="175"/>
      <c r="K28" s="64" t="s">
        <v>332</v>
      </c>
      <c r="L28" s="57" t="s">
        <v>236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5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0.61458333333333337</v>
      </c>
      <c r="E30" s="56">
        <v>5</v>
      </c>
      <c r="F30" s="56">
        <v>2</v>
      </c>
      <c r="G30" s="177" t="s">
        <v>237</v>
      </c>
      <c r="H30" s="176"/>
      <c r="I30" s="177" t="s">
        <v>238</v>
      </c>
      <c r="J30" s="177"/>
      <c r="K30" s="64" t="s">
        <v>326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FC Hawaii</v>
      </c>
      <c r="E33" s="167"/>
      <c r="F33" s="66">
        <v>10</v>
      </c>
      <c r="G33" s="66">
        <v>10</v>
      </c>
      <c r="H33" s="66">
        <v>9</v>
      </c>
      <c r="I33" s="66"/>
      <c r="J33" s="66"/>
      <c r="K33" s="66">
        <v>29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FC Edmonds Velocity</v>
      </c>
      <c r="E34" s="167"/>
      <c r="F34" s="66">
        <v>9</v>
      </c>
      <c r="G34" s="66">
        <v>0</v>
      </c>
      <c r="H34" s="66">
        <v>9</v>
      </c>
      <c r="I34" s="66"/>
      <c r="J34" s="66"/>
      <c r="K34" s="66">
        <v>18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ISC Gunners B03B</v>
      </c>
      <c r="E35" s="167"/>
      <c r="F35" s="66">
        <v>0</v>
      </c>
      <c r="G35" s="66">
        <v>1</v>
      </c>
      <c r="H35" s="66">
        <v>2</v>
      </c>
      <c r="I35" s="66"/>
      <c r="J35" s="66"/>
      <c r="K35" s="66">
        <v>3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WT 03B Mundial</v>
      </c>
      <c r="E36" s="167"/>
      <c r="F36" s="66">
        <v>2</v>
      </c>
      <c r="G36" s="66">
        <v>9</v>
      </c>
      <c r="H36" s="66">
        <v>1</v>
      </c>
      <c r="I36" s="66"/>
      <c r="J36" s="66"/>
      <c r="K36" s="66">
        <v>12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76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Kent United B03 White</v>
      </c>
      <c r="E39" s="167"/>
      <c r="F39" s="66">
        <v>2</v>
      </c>
      <c r="G39" s="66">
        <v>5</v>
      </c>
      <c r="H39" s="66">
        <v>9</v>
      </c>
      <c r="I39" s="66"/>
      <c r="J39" s="66"/>
      <c r="K39" s="66">
        <v>16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NW United B03 Red Wedge</v>
      </c>
      <c r="E40" s="167"/>
      <c r="F40" s="66">
        <v>9</v>
      </c>
      <c r="G40" s="66">
        <v>5</v>
      </c>
      <c r="H40" s="66">
        <v>0</v>
      </c>
      <c r="I40" s="66"/>
      <c r="J40" s="66"/>
      <c r="K40" s="66">
        <v>14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Pumas Seattle BU14</v>
      </c>
      <c r="E41" s="167"/>
      <c r="F41" s="66">
        <v>9</v>
      </c>
      <c r="G41" s="66">
        <v>10</v>
      </c>
      <c r="H41" s="66">
        <v>10</v>
      </c>
      <c r="I41" s="66"/>
      <c r="J41" s="66"/>
      <c r="K41" s="66">
        <v>29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OCSC B03 Thunder</v>
      </c>
      <c r="E42" s="167"/>
      <c r="F42" s="66">
        <v>1</v>
      </c>
      <c r="G42" s="66">
        <v>0</v>
      </c>
      <c r="H42" s="66">
        <v>2</v>
      </c>
      <c r="I42" s="66"/>
      <c r="J42" s="66"/>
      <c r="K42" s="66">
        <v>3</v>
      </c>
      <c r="L42" s="52"/>
      <c r="M42" s="17"/>
      <c r="N42" s="41"/>
    </row>
    <row r="43" spans="1:14" ht="13.95" customHeight="1">
      <c r="A43" s="42"/>
      <c r="B43" s="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70"/>
      <c r="E45" s="172" t="s">
        <v>406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 ht="15.6">
      <c r="A47" s="42"/>
      <c r="B47" s="16"/>
      <c r="C47" s="52"/>
      <c r="D47" s="52"/>
      <c r="E47" s="52"/>
      <c r="F47" s="52"/>
      <c r="G47" s="52"/>
      <c r="H47" s="138" t="s">
        <v>351</v>
      </c>
      <c r="I47" s="135"/>
      <c r="J47" s="135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136" t="s">
        <v>352</v>
      </c>
      <c r="I48" s="135"/>
      <c r="J48" s="135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52">
    <mergeCell ref="F1:L2"/>
    <mergeCell ref="C4:L6"/>
    <mergeCell ref="D71:E71"/>
    <mergeCell ref="G21:H21"/>
    <mergeCell ref="I21:J21"/>
    <mergeCell ref="E8:F8"/>
    <mergeCell ref="I8:J8"/>
    <mergeCell ref="G14:H14"/>
    <mergeCell ref="I14:J14"/>
    <mergeCell ref="G17:H17"/>
    <mergeCell ref="I17:J17"/>
    <mergeCell ref="G15:H15"/>
    <mergeCell ref="I15:J15"/>
    <mergeCell ref="G18:H18"/>
    <mergeCell ref="I18:J18"/>
    <mergeCell ref="G28:H28"/>
    <mergeCell ref="I28:J28"/>
    <mergeCell ref="G27:H27"/>
    <mergeCell ref="I27:J27"/>
    <mergeCell ref="G16:H16"/>
    <mergeCell ref="I16:J16"/>
    <mergeCell ref="G23:H23"/>
    <mergeCell ref="I23:J23"/>
    <mergeCell ref="G25:H25"/>
    <mergeCell ref="I25:J25"/>
    <mergeCell ref="G26:H26"/>
    <mergeCell ref="I26:J26"/>
    <mergeCell ref="G20:H20"/>
    <mergeCell ref="I20:J20"/>
    <mergeCell ref="G22:H22"/>
    <mergeCell ref="I22:J22"/>
    <mergeCell ref="I30:J30"/>
    <mergeCell ref="D32:E32"/>
    <mergeCell ref="D33:E33"/>
    <mergeCell ref="D34:E34"/>
    <mergeCell ref="D35:E35"/>
    <mergeCell ref="E45:K45"/>
    <mergeCell ref="E9:F9"/>
    <mergeCell ref="E10:F10"/>
    <mergeCell ref="E11:F11"/>
    <mergeCell ref="E12:F12"/>
    <mergeCell ref="I9:J9"/>
    <mergeCell ref="I10:J10"/>
    <mergeCell ref="I11:J11"/>
    <mergeCell ref="I12:J12"/>
    <mergeCell ref="D36:E36"/>
    <mergeCell ref="D38:E38"/>
    <mergeCell ref="D39:E39"/>
    <mergeCell ref="D40:E40"/>
    <mergeCell ref="D41:E41"/>
    <mergeCell ref="D42:E42"/>
    <mergeCell ref="G30:H30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0" workbookViewId="0">
      <selection activeCell="G37" sqref="G37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7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252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253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254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255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256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257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72</v>
      </c>
      <c r="G16" s="174" t="s">
        <v>222</v>
      </c>
      <c r="H16" s="174"/>
      <c r="I16" s="174" t="s">
        <v>223</v>
      </c>
      <c r="J16" s="174"/>
      <c r="K16" s="71" t="s">
        <v>0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0.57291666666666663</v>
      </c>
      <c r="E17" s="56" t="s">
        <v>216</v>
      </c>
      <c r="F17" s="56">
        <v>4</v>
      </c>
      <c r="G17" s="175" t="str">
        <f>G9</f>
        <v>Blackhills FC B03 Red</v>
      </c>
      <c r="H17" s="176"/>
      <c r="I17" s="175" t="str">
        <f>G10</f>
        <v>GS Surf B03 D</v>
      </c>
      <c r="J17" s="175"/>
      <c r="K17" s="77">
        <v>0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0.60416666666666663</v>
      </c>
      <c r="E18" s="56" t="s">
        <v>215</v>
      </c>
      <c r="F18" s="56">
        <v>2</v>
      </c>
      <c r="G18" s="175" t="str">
        <f>G12</f>
        <v>LWPFC White Barracudas B03</v>
      </c>
      <c r="H18" s="176"/>
      <c r="I18" s="175" t="str">
        <f>G13</f>
        <v>Evolution 03 White BU14</v>
      </c>
      <c r="J18" s="175"/>
      <c r="K18" s="57">
        <v>3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0.625</v>
      </c>
      <c r="E19" s="56" t="s">
        <v>216</v>
      </c>
      <c r="F19" s="56">
        <v>4</v>
      </c>
      <c r="G19" s="175" t="str">
        <f>G11</f>
        <v>HSA Select Blue 03</v>
      </c>
      <c r="H19" s="176"/>
      <c r="I19" s="175" t="str">
        <f>G14</f>
        <v>Whatcom FC Rangers BU03 White</v>
      </c>
      <c r="J19" s="175"/>
      <c r="K19" s="57">
        <v>0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0.33333333333333331</v>
      </c>
      <c r="E21" s="56">
        <v>5</v>
      </c>
      <c r="F21" s="56">
        <v>3</v>
      </c>
      <c r="G21" s="175" t="str">
        <f>G14</f>
        <v>Whatcom FC Rangers BU03 White</v>
      </c>
      <c r="H21" s="176"/>
      <c r="I21" s="175" t="str">
        <f>G12</f>
        <v>LWPFC White Barracudas B03</v>
      </c>
      <c r="J21" s="175"/>
      <c r="K21" s="57">
        <v>2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0.33333333333333331</v>
      </c>
      <c r="E22" s="56">
        <v>6</v>
      </c>
      <c r="F22" s="56">
        <v>7</v>
      </c>
      <c r="G22" s="175" t="str">
        <f>G13</f>
        <v>Evolution 03 White BU14</v>
      </c>
      <c r="H22" s="176"/>
      <c r="I22" s="175" t="str">
        <f>G10</f>
        <v>GS Surf B03 D</v>
      </c>
      <c r="J22" s="175"/>
      <c r="K22" s="57">
        <v>2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0.38541666666666669</v>
      </c>
      <c r="E23" s="56">
        <v>5</v>
      </c>
      <c r="F23" s="56">
        <v>2</v>
      </c>
      <c r="G23" s="175" t="str">
        <f>G9</f>
        <v>Blackhills FC B03 Red</v>
      </c>
      <c r="H23" s="176"/>
      <c r="I23" s="175" t="str">
        <f>G11</f>
        <v>HSA Select Blue 03</v>
      </c>
      <c r="J23" s="175"/>
      <c r="K23" s="57">
        <v>2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0.69791666666666663</v>
      </c>
      <c r="E25" s="121">
        <v>5</v>
      </c>
      <c r="F25" s="56">
        <v>1</v>
      </c>
      <c r="G25" s="175" t="str">
        <f>G10</f>
        <v>GS Surf B03 D</v>
      </c>
      <c r="H25" s="176"/>
      <c r="I25" s="175" t="str">
        <f>G11</f>
        <v>HSA Select Blue 03</v>
      </c>
      <c r="J25" s="175"/>
      <c r="K25" s="57">
        <v>1</v>
      </c>
      <c r="L25" s="57"/>
      <c r="M25" s="17"/>
      <c r="N25" s="41"/>
    </row>
    <row r="26" spans="1:14" ht="13.95" customHeight="1">
      <c r="A26" s="42"/>
      <c r="B26" s="16"/>
      <c r="C26" s="54">
        <v>42574</v>
      </c>
      <c r="D26" s="55">
        <v>0.69791666666666663</v>
      </c>
      <c r="E26" s="56">
        <v>3</v>
      </c>
      <c r="F26" s="56">
        <v>7</v>
      </c>
      <c r="G26" s="175" t="str">
        <f>G13</f>
        <v>Evolution 03 White BU14</v>
      </c>
      <c r="H26" s="176"/>
      <c r="I26" s="175" t="str">
        <f>G14</f>
        <v>Whatcom FC Rangers BU03 White</v>
      </c>
      <c r="J26" s="175"/>
      <c r="K26" s="77">
        <v>1</v>
      </c>
      <c r="L26" s="57"/>
      <c r="M26" s="17"/>
      <c r="N26" s="41"/>
    </row>
    <row r="27" spans="1:14" ht="13.95" customHeight="1">
      <c r="A27" s="42"/>
      <c r="B27" s="16"/>
      <c r="C27" s="54">
        <v>42574</v>
      </c>
      <c r="D27" s="55">
        <v>0.69791666666666663</v>
      </c>
      <c r="E27" s="56">
        <v>4</v>
      </c>
      <c r="F27" s="56">
        <v>7</v>
      </c>
      <c r="G27" s="175" t="str">
        <f>G9</f>
        <v>Blackhills FC B03 Red</v>
      </c>
      <c r="H27" s="176"/>
      <c r="I27" s="175" t="str">
        <f>G12</f>
        <v>LWPFC White Barracudas B03</v>
      </c>
      <c r="J27" s="175"/>
      <c r="K27" s="77">
        <v>4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0.54166666666666663</v>
      </c>
      <c r="E29" s="56">
        <v>4</v>
      </c>
      <c r="F29" s="56">
        <v>3</v>
      </c>
      <c r="G29" s="175" t="s">
        <v>225</v>
      </c>
      <c r="H29" s="176"/>
      <c r="I29" s="175" t="s">
        <v>226</v>
      </c>
      <c r="J29" s="175"/>
      <c r="K29" s="64" t="s">
        <v>327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6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Blackhills FC B03 Red</v>
      </c>
      <c r="E32" s="167"/>
      <c r="F32" s="66">
        <v>10</v>
      </c>
      <c r="G32" s="66">
        <v>5</v>
      </c>
      <c r="H32" s="66">
        <v>9</v>
      </c>
      <c r="I32" s="66"/>
      <c r="J32" s="66"/>
      <c r="K32" s="66">
        <v>24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GS Surf B03 D</v>
      </c>
      <c r="E33" s="167"/>
      <c r="F33" s="66">
        <v>0</v>
      </c>
      <c r="G33" s="66">
        <v>2</v>
      </c>
      <c r="H33" s="66">
        <v>4</v>
      </c>
      <c r="I33" s="66"/>
      <c r="J33" s="66"/>
      <c r="K33" s="66">
        <v>6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HSA Select Blue 03</v>
      </c>
      <c r="E34" s="167"/>
      <c r="F34" s="66">
        <v>10</v>
      </c>
      <c r="G34" s="66">
        <v>5</v>
      </c>
      <c r="H34" s="66">
        <v>4</v>
      </c>
      <c r="I34" s="66"/>
      <c r="J34" s="66"/>
      <c r="K34" s="66">
        <v>19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LWPFC White Barracudas B03</v>
      </c>
      <c r="E35" s="167"/>
      <c r="F35" s="66">
        <v>2</v>
      </c>
      <c r="G35" s="66">
        <v>2</v>
      </c>
      <c r="H35" s="66">
        <v>3</v>
      </c>
      <c r="I35" s="66"/>
      <c r="J35" s="66"/>
      <c r="K35" s="66">
        <v>7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Evolution 03 White BU14</v>
      </c>
      <c r="E36" s="167"/>
      <c r="F36" s="66">
        <v>9</v>
      </c>
      <c r="G36" s="66">
        <v>9</v>
      </c>
      <c r="H36" s="66">
        <v>9</v>
      </c>
      <c r="I36" s="66"/>
      <c r="J36" s="66"/>
      <c r="K36" s="66">
        <v>27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Whatcom FC Rangers BU03 White</v>
      </c>
      <c r="E37" s="167"/>
      <c r="F37" s="66">
        <v>0</v>
      </c>
      <c r="G37" s="66">
        <v>9</v>
      </c>
      <c r="H37" s="66">
        <v>1</v>
      </c>
      <c r="I37" s="66"/>
      <c r="J37" s="66"/>
      <c r="K37" s="66">
        <v>10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407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H42" s="138" t="s">
        <v>341</v>
      </c>
      <c r="I42" s="135"/>
      <c r="J42" s="52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H43" s="136" t="s">
        <v>342</v>
      </c>
      <c r="I43" s="135"/>
      <c r="J43" s="52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40">
    <mergeCell ref="F1:L2"/>
    <mergeCell ref="C4:L6"/>
    <mergeCell ref="D71:E71"/>
    <mergeCell ref="G8:H8"/>
    <mergeCell ref="G16:H16"/>
    <mergeCell ref="I16:J16"/>
    <mergeCell ref="G23:H23"/>
    <mergeCell ref="I23:J23"/>
    <mergeCell ref="G22:H22"/>
    <mergeCell ref="I22:J22"/>
    <mergeCell ref="G21:H21"/>
    <mergeCell ref="I21:J21"/>
    <mergeCell ref="G17:H17"/>
    <mergeCell ref="I17:J17"/>
    <mergeCell ref="G18:H18"/>
    <mergeCell ref="I18:J18"/>
    <mergeCell ref="D36:E36"/>
    <mergeCell ref="D37:E37"/>
    <mergeCell ref="G19:H19"/>
    <mergeCell ref="I19:J19"/>
    <mergeCell ref="G25:H25"/>
    <mergeCell ref="I25:J25"/>
    <mergeCell ref="G26:H26"/>
    <mergeCell ref="I26:J26"/>
    <mergeCell ref="E40:K40"/>
    <mergeCell ref="G9:H9"/>
    <mergeCell ref="G10:H10"/>
    <mergeCell ref="G11:H11"/>
    <mergeCell ref="G12:H12"/>
    <mergeCell ref="G13:H13"/>
    <mergeCell ref="G14:H14"/>
    <mergeCell ref="G29:H29"/>
    <mergeCell ref="I29:J29"/>
    <mergeCell ref="D31:E31"/>
    <mergeCell ref="D32:E32"/>
    <mergeCell ref="D33:E33"/>
    <mergeCell ref="D34:E34"/>
    <mergeCell ref="G27:H27"/>
    <mergeCell ref="I27:J27"/>
    <mergeCell ref="D35:E35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6" workbookViewId="0">
      <selection activeCell="E46" sqref="E46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8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E8" s="158" t="s">
        <v>144</v>
      </c>
      <c r="F8" s="159"/>
      <c r="G8" s="52"/>
      <c r="H8" s="52"/>
      <c r="I8" s="158" t="s">
        <v>87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280</v>
      </c>
      <c r="F9" s="161"/>
      <c r="G9" s="52"/>
      <c r="H9" s="52"/>
      <c r="I9" s="160" t="s">
        <v>276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273</v>
      </c>
      <c r="F10" s="161"/>
      <c r="G10" s="52"/>
      <c r="H10" s="52"/>
      <c r="I10" s="160" t="s">
        <v>277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274</v>
      </c>
      <c r="F11" s="161"/>
      <c r="G11" s="52"/>
      <c r="H11" s="52"/>
      <c r="I11" s="160" t="s">
        <v>278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275</v>
      </c>
      <c r="F12" s="161"/>
      <c r="G12" s="52"/>
      <c r="H12" s="52"/>
      <c r="I12" s="160" t="s">
        <v>279</v>
      </c>
      <c r="J12" s="161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0.4375</v>
      </c>
      <c r="E15" s="121">
        <v>3</v>
      </c>
      <c r="F15" s="56">
        <v>2</v>
      </c>
      <c r="G15" s="175" t="str">
        <f>E11</f>
        <v>Dragons FC B02</v>
      </c>
      <c r="H15" s="176"/>
      <c r="I15" s="175" t="str">
        <f>E12</f>
        <v>Storm U15 Fediuk</v>
      </c>
      <c r="J15" s="175"/>
      <c r="K15" s="57">
        <v>1</v>
      </c>
      <c r="L15" s="57" t="s">
        <v>235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0.65625</v>
      </c>
      <c r="E16" s="56" t="s">
        <v>215</v>
      </c>
      <c r="F16" s="56">
        <v>1</v>
      </c>
      <c r="G16" s="175" t="str">
        <f>I9</f>
        <v>GS SURF B02 C</v>
      </c>
      <c r="H16" s="176"/>
      <c r="I16" s="175" t="str">
        <f>I10</f>
        <v>Eclipse 2002</v>
      </c>
      <c r="J16" s="175"/>
      <c r="K16" s="57">
        <v>1</v>
      </c>
      <c r="L16" s="57" t="s">
        <v>236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0.75</v>
      </c>
      <c r="E17" s="56">
        <v>4</v>
      </c>
      <c r="F17" s="56">
        <v>1</v>
      </c>
      <c r="G17" s="175" t="str">
        <f>E9</f>
        <v>CW Sounders B02 White</v>
      </c>
      <c r="H17" s="176"/>
      <c r="I17" s="175" t="str">
        <f>E10</f>
        <v>Seattle United B02 Samba</v>
      </c>
      <c r="J17" s="175"/>
      <c r="K17" s="57">
        <v>5</v>
      </c>
      <c r="L17" s="57" t="s">
        <v>235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0.80208333333333337</v>
      </c>
      <c r="E18" s="56">
        <v>4</v>
      </c>
      <c r="F18" s="56">
        <v>3</v>
      </c>
      <c r="G18" s="175" t="str">
        <f>I11</f>
        <v>CW Sounders B02 Navy Cuevas</v>
      </c>
      <c r="H18" s="176"/>
      <c r="I18" s="175" t="str">
        <f>I12</f>
        <v>WT B02 Samba</v>
      </c>
      <c r="J18" s="175"/>
      <c r="K18" s="57">
        <v>1</v>
      </c>
      <c r="L18" s="57" t="s">
        <v>236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0.40625</v>
      </c>
      <c r="E20" s="56" t="s">
        <v>217</v>
      </c>
      <c r="F20" s="56">
        <v>0</v>
      </c>
      <c r="G20" s="175" t="str">
        <f>E10</f>
        <v>Seattle United B02 Samba</v>
      </c>
      <c r="H20" s="176"/>
      <c r="I20" s="175" t="str">
        <f>E11</f>
        <v>Dragons FC B02</v>
      </c>
      <c r="J20" s="175"/>
      <c r="K20" s="57">
        <v>3</v>
      </c>
      <c r="L20" s="57" t="s">
        <v>235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0.4375</v>
      </c>
      <c r="E21" s="56">
        <v>2</v>
      </c>
      <c r="F21" s="56">
        <v>3</v>
      </c>
      <c r="G21" s="175" t="str">
        <f>E12</f>
        <v>Storm U15 Fediuk</v>
      </c>
      <c r="H21" s="176"/>
      <c r="I21" s="175" t="str">
        <f>E9</f>
        <v>CW Sounders B02 White</v>
      </c>
      <c r="J21" s="175"/>
      <c r="K21" s="57">
        <v>0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0.4375</v>
      </c>
      <c r="E22" s="56">
        <v>3</v>
      </c>
      <c r="F22" s="56">
        <v>0</v>
      </c>
      <c r="G22" s="175" t="str">
        <f>I10</f>
        <v>Eclipse 2002</v>
      </c>
      <c r="H22" s="176"/>
      <c r="I22" s="175" t="str">
        <f>I11</f>
        <v>CW Sounders B02 Navy Cuevas</v>
      </c>
      <c r="J22" s="175"/>
      <c r="K22" s="64" t="s">
        <v>330</v>
      </c>
      <c r="L22" s="57" t="s">
        <v>236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0.54166666666666663</v>
      </c>
      <c r="E23" s="56">
        <v>4</v>
      </c>
      <c r="F23" s="56">
        <v>3</v>
      </c>
      <c r="G23" s="175" t="str">
        <f>I12</f>
        <v>WT B02 Samba</v>
      </c>
      <c r="H23" s="176"/>
      <c r="I23" s="175" t="str">
        <f>I9</f>
        <v>GS SURF B02 C</v>
      </c>
      <c r="J23" s="175"/>
      <c r="K23" s="57">
        <v>1</v>
      </c>
      <c r="L23" s="57" t="s">
        <v>236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55">
        <v>0.33333333333333331</v>
      </c>
      <c r="E25" s="56">
        <v>11</v>
      </c>
      <c r="F25" s="56">
        <v>2</v>
      </c>
      <c r="G25" s="175" t="str">
        <f>E9</f>
        <v>CW Sounders B02 White</v>
      </c>
      <c r="H25" s="176"/>
      <c r="I25" s="175" t="str">
        <f>E11</f>
        <v>Dragons FC B02</v>
      </c>
      <c r="J25" s="175"/>
      <c r="K25" s="57">
        <v>7</v>
      </c>
      <c r="L25" s="57" t="s">
        <v>235</v>
      </c>
      <c r="M25" s="17"/>
      <c r="N25" s="41"/>
    </row>
    <row r="26" spans="1:14" ht="13.95" customHeight="1">
      <c r="A26" s="42"/>
      <c r="B26" s="16"/>
      <c r="C26" s="54">
        <v>42575</v>
      </c>
      <c r="D26" s="55">
        <v>0.4375</v>
      </c>
      <c r="E26" s="56">
        <v>2</v>
      </c>
      <c r="F26" s="56">
        <v>2</v>
      </c>
      <c r="G26" s="175" t="str">
        <f>E10</f>
        <v>Seattle United B02 Samba</v>
      </c>
      <c r="H26" s="176"/>
      <c r="I26" s="175" t="str">
        <f>E12</f>
        <v>Storm U15 Fediuk</v>
      </c>
      <c r="J26" s="175"/>
      <c r="K26" s="57">
        <v>1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42575</v>
      </c>
      <c r="D27" s="55">
        <v>0.4375</v>
      </c>
      <c r="E27" s="56">
        <v>3</v>
      </c>
      <c r="F27" s="56">
        <v>0</v>
      </c>
      <c r="G27" s="175" t="str">
        <f>I9</f>
        <v>GS SURF B02 C</v>
      </c>
      <c r="H27" s="176"/>
      <c r="I27" s="175" t="str">
        <f>I11</f>
        <v>CW Sounders B02 Navy Cuevas</v>
      </c>
      <c r="J27" s="175"/>
      <c r="K27" s="57">
        <v>4</v>
      </c>
      <c r="L27" s="57" t="s">
        <v>236</v>
      </c>
      <c r="M27" s="17"/>
      <c r="N27" s="41"/>
    </row>
    <row r="28" spans="1:14" ht="13.95" customHeight="1">
      <c r="A28" s="42"/>
      <c r="B28" s="16"/>
      <c r="C28" s="54">
        <v>42575</v>
      </c>
      <c r="D28" s="55">
        <v>0.4375</v>
      </c>
      <c r="E28" s="56">
        <v>4</v>
      </c>
      <c r="F28" s="56">
        <v>3</v>
      </c>
      <c r="G28" s="175" t="str">
        <f>I10</f>
        <v>Eclipse 2002</v>
      </c>
      <c r="H28" s="176"/>
      <c r="I28" s="175" t="str">
        <f>I12</f>
        <v>WT B02 Samba</v>
      </c>
      <c r="J28" s="175"/>
      <c r="K28" s="57">
        <v>0</v>
      </c>
      <c r="L28" s="57" t="s">
        <v>236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2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0.66666666666666663</v>
      </c>
      <c r="E30" s="56">
        <v>4</v>
      </c>
      <c r="F30" s="56">
        <v>0</v>
      </c>
      <c r="G30" s="177" t="s">
        <v>237</v>
      </c>
      <c r="H30" s="176"/>
      <c r="I30" s="177" t="s">
        <v>238</v>
      </c>
      <c r="J30" s="177"/>
      <c r="K30" s="125" t="s">
        <v>331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CW Sounders B02 White</v>
      </c>
      <c r="E33" s="167"/>
      <c r="F33" s="66">
        <v>1</v>
      </c>
      <c r="G33" s="66">
        <v>0</v>
      </c>
      <c r="H33" s="66">
        <v>2</v>
      </c>
      <c r="I33" s="66"/>
      <c r="J33" s="66"/>
      <c r="K33" s="66">
        <v>3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Seattle United B02 Samba</v>
      </c>
      <c r="E34" s="167"/>
      <c r="F34" s="66">
        <v>9</v>
      </c>
      <c r="G34" s="66">
        <v>0</v>
      </c>
      <c r="H34" s="66">
        <v>8</v>
      </c>
      <c r="I34" s="66"/>
      <c r="J34" s="66"/>
      <c r="K34" s="66">
        <v>17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Dragons FC B02</v>
      </c>
      <c r="E35" s="167"/>
      <c r="F35" s="66">
        <v>8</v>
      </c>
      <c r="G35" s="66">
        <v>10</v>
      </c>
      <c r="H35" s="66">
        <v>9</v>
      </c>
      <c r="I35" s="66"/>
      <c r="J35" s="66"/>
      <c r="K35" s="66">
        <v>27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Storm U15 Fediuk</v>
      </c>
      <c r="E36" s="167"/>
      <c r="F36" s="66">
        <v>1</v>
      </c>
      <c r="G36" s="66">
        <v>10</v>
      </c>
      <c r="H36" s="66">
        <v>1</v>
      </c>
      <c r="I36" s="66"/>
      <c r="J36" s="66"/>
      <c r="K36" s="66">
        <v>12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43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GS SURF B02 C</v>
      </c>
      <c r="E39" s="167"/>
      <c r="F39" s="66">
        <v>4</v>
      </c>
      <c r="G39" s="66">
        <v>1</v>
      </c>
      <c r="H39" s="66">
        <v>0</v>
      </c>
      <c r="I39" s="66"/>
      <c r="J39" s="66"/>
      <c r="K39" s="66">
        <v>5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Eclipse 2002</v>
      </c>
      <c r="E40" s="167"/>
      <c r="F40" s="66">
        <v>4</v>
      </c>
      <c r="G40" s="66">
        <v>0</v>
      </c>
      <c r="H40" s="66">
        <v>10</v>
      </c>
      <c r="I40" s="66"/>
      <c r="J40" s="66"/>
      <c r="K40" s="66">
        <v>14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CW Sounders B02 Navy Cuevas</v>
      </c>
      <c r="E41" s="167"/>
      <c r="F41" s="66">
        <v>9</v>
      </c>
      <c r="G41" s="66">
        <v>9</v>
      </c>
      <c r="H41" s="66">
        <v>10</v>
      </c>
      <c r="I41" s="66"/>
      <c r="J41" s="66"/>
      <c r="K41" s="66">
        <v>28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WT B02 Samba</v>
      </c>
      <c r="E42" s="167"/>
      <c r="F42" s="66">
        <v>1</v>
      </c>
      <c r="G42" s="66">
        <v>9</v>
      </c>
      <c r="H42" s="66">
        <v>0</v>
      </c>
      <c r="I42" s="66"/>
      <c r="J42" s="66"/>
      <c r="K42" s="66">
        <v>10</v>
      </c>
      <c r="L42" s="52"/>
      <c r="M42" s="17"/>
      <c r="N42" s="41"/>
    </row>
    <row r="43" spans="1:14" ht="13.95" customHeight="1">
      <c r="A43" s="42"/>
      <c r="B43" s="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70"/>
      <c r="E45" s="173" t="s">
        <v>428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 ht="15.6">
      <c r="A47" s="42"/>
      <c r="B47" s="16"/>
      <c r="C47" s="52"/>
      <c r="D47" s="52"/>
      <c r="E47" s="52"/>
      <c r="F47" s="135"/>
      <c r="G47" s="135"/>
      <c r="H47" s="138" t="s">
        <v>391</v>
      </c>
      <c r="I47" s="136"/>
      <c r="J47" s="136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135"/>
      <c r="G48" s="135"/>
      <c r="H48" s="136" t="s">
        <v>373</v>
      </c>
      <c r="I48" s="136"/>
      <c r="J48" s="136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52">
    <mergeCell ref="D71:E71"/>
    <mergeCell ref="F1:L2"/>
    <mergeCell ref="C4:L6"/>
    <mergeCell ref="E9:F9"/>
    <mergeCell ref="I9:J9"/>
    <mergeCell ref="E8:F8"/>
    <mergeCell ref="I8:J8"/>
    <mergeCell ref="E10:F10"/>
    <mergeCell ref="I10:J10"/>
    <mergeCell ref="E11:F11"/>
    <mergeCell ref="I11:J11"/>
    <mergeCell ref="E12:F12"/>
    <mergeCell ref="I12:J12"/>
    <mergeCell ref="G14:H14"/>
    <mergeCell ref="I14:J14"/>
    <mergeCell ref="G17:H17"/>
    <mergeCell ref="I17:J17"/>
    <mergeCell ref="G16:H16"/>
    <mergeCell ref="I16:J16"/>
    <mergeCell ref="G15:H15"/>
    <mergeCell ref="I15:J15"/>
    <mergeCell ref="G18:H18"/>
    <mergeCell ref="I18:J18"/>
    <mergeCell ref="G20:H20"/>
    <mergeCell ref="I20:J20"/>
    <mergeCell ref="G21:H21"/>
    <mergeCell ref="I21:J21"/>
    <mergeCell ref="G22:H22"/>
    <mergeCell ref="I22:J22"/>
    <mergeCell ref="G23:H23"/>
    <mergeCell ref="I23:J23"/>
    <mergeCell ref="D33:E33"/>
    <mergeCell ref="G25:H25"/>
    <mergeCell ref="I25:J25"/>
    <mergeCell ref="G26:H26"/>
    <mergeCell ref="I26:J26"/>
    <mergeCell ref="G27:H27"/>
    <mergeCell ref="I27:J27"/>
    <mergeCell ref="G28:H28"/>
    <mergeCell ref="I28:J28"/>
    <mergeCell ref="G30:H30"/>
    <mergeCell ref="I30:J30"/>
    <mergeCell ref="D32:E32"/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5" workbookViewId="0">
      <selection activeCell="H43" sqref="H43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9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281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282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321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284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283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285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72</v>
      </c>
      <c r="G16" s="174" t="s">
        <v>222</v>
      </c>
      <c r="H16" s="174"/>
      <c r="I16" s="174" t="s">
        <v>223</v>
      </c>
      <c r="J16" s="174"/>
      <c r="K16" s="71" t="s">
        <v>0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0.67708333333333337</v>
      </c>
      <c r="E17" s="56" t="s">
        <v>216</v>
      </c>
      <c r="F17" s="56">
        <v>1</v>
      </c>
      <c r="G17" s="175" t="str">
        <f>G9</f>
        <v>GS Surf B02D</v>
      </c>
      <c r="H17" s="176"/>
      <c r="I17" s="175" t="str">
        <f>G11</f>
        <v>Southlake Select B02 Red</v>
      </c>
      <c r="J17" s="175"/>
      <c r="K17" s="57">
        <v>1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0.72916666666666663</v>
      </c>
      <c r="E18" s="56" t="s">
        <v>214</v>
      </c>
      <c r="F18" s="56">
        <v>1</v>
      </c>
      <c r="G18" s="175" t="str">
        <f>G13</f>
        <v>NWSC '02</v>
      </c>
      <c r="H18" s="176"/>
      <c r="I18" s="175" t="str">
        <f>G10</f>
        <v>ISC Gunners B02B</v>
      </c>
      <c r="J18" s="175"/>
      <c r="K18" s="57">
        <v>1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0.75</v>
      </c>
      <c r="E19" s="56">
        <v>3</v>
      </c>
      <c r="F19" s="56">
        <v>0</v>
      </c>
      <c r="G19" s="175" t="str">
        <f>G14</f>
        <v>TLAXTLI BU15 Quevedo 02</v>
      </c>
      <c r="H19" s="176"/>
      <c r="I19" s="175" t="str">
        <f>G12</f>
        <v>FC Hawaii 03</v>
      </c>
      <c r="J19" s="175"/>
      <c r="K19" s="57">
        <v>1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0.38541666666666669</v>
      </c>
      <c r="E21" s="56">
        <v>2</v>
      </c>
      <c r="F21" s="56">
        <v>0</v>
      </c>
      <c r="G21" s="175" t="str">
        <f>G9</f>
        <v>GS Surf B02D</v>
      </c>
      <c r="H21" s="176"/>
      <c r="I21" s="175" t="str">
        <f>G12</f>
        <v>FC Hawaii 03</v>
      </c>
      <c r="J21" s="175"/>
      <c r="K21" s="77">
        <v>2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0.38541666666666669</v>
      </c>
      <c r="E22" s="56">
        <v>4</v>
      </c>
      <c r="F22" s="56">
        <v>0</v>
      </c>
      <c r="G22" s="175" t="str">
        <f>G10</f>
        <v>ISC Gunners B02B</v>
      </c>
      <c r="H22" s="176"/>
      <c r="I22" s="175" t="str">
        <f>G11</f>
        <v>Southlake Select B02 Red</v>
      </c>
      <c r="J22" s="175"/>
      <c r="K22" s="57">
        <v>2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0.4375</v>
      </c>
      <c r="E23" s="56">
        <v>4</v>
      </c>
      <c r="F23" s="56">
        <v>0</v>
      </c>
      <c r="G23" s="175" t="str">
        <f>G13</f>
        <v>NWSC '02</v>
      </c>
      <c r="H23" s="176"/>
      <c r="I23" s="175" t="str">
        <f>G14</f>
        <v>TLAXTLI BU15 Quevedo 02</v>
      </c>
      <c r="J23" s="175"/>
      <c r="K23" s="77">
        <v>4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2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0.6875</v>
      </c>
      <c r="E25" s="56" t="s">
        <v>215</v>
      </c>
      <c r="F25" s="56">
        <v>1</v>
      </c>
      <c r="G25" s="175" t="str">
        <f>G9</f>
        <v>GS Surf B02D</v>
      </c>
      <c r="H25" s="176"/>
      <c r="I25" s="175" t="str">
        <f>G10</f>
        <v>ISC Gunners B02B</v>
      </c>
      <c r="J25" s="175"/>
      <c r="K25" s="77">
        <v>2</v>
      </c>
      <c r="L25" s="57"/>
      <c r="M25" s="17"/>
      <c r="N25" s="41"/>
    </row>
    <row r="26" spans="1:14" ht="13.95" customHeight="1">
      <c r="A26" s="42"/>
      <c r="B26" s="16"/>
      <c r="C26" s="54">
        <v>42574</v>
      </c>
      <c r="D26" s="55">
        <v>0.72916666666666663</v>
      </c>
      <c r="E26" s="56" t="s">
        <v>216</v>
      </c>
      <c r="F26" s="56">
        <v>0</v>
      </c>
      <c r="G26" s="175" t="str">
        <f>G11</f>
        <v>Southlake Select B02 Red</v>
      </c>
      <c r="H26" s="176"/>
      <c r="I26" s="175" t="str">
        <f>G14</f>
        <v>TLAXTLI BU15 Quevedo 02</v>
      </c>
      <c r="J26" s="175"/>
      <c r="K26" s="57">
        <v>3</v>
      </c>
      <c r="L26" s="57"/>
      <c r="M26" s="17"/>
      <c r="N26" s="41"/>
    </row>
    <row r="27" spans="1:14" ht="13.95" customHeight="1">
      <c r="A27" s="42"/>
      <c r="B27" s="16"/>
      <c r="C27" s="54">
        <v>42574</v>
      </c>
      <c r="D27" s="55">
        <v>0.75</v>
      </c>
      <c r="E27" s="56">
        <v>2</v>
      </c>
      <c r="F27" s="56">
        <v>4</v>
      </c>
      <c r="G27" s="175" t="str">
        <f>G12</f>
        <v>FC Hawaii 03</v>
      </c>
      <c r="H27" s="176"/>
      <c r="I27" s="175" t="str">
        <f>G13</f>
        <v>NWSC '02</v>
      </c>
      <c r="J27" s="175"/>
      <c r="K27" s="57">
        <v>0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5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0.54166666666666663</v>
      </c>
      <c r="E29" s="56">
        <v>2</v>
      </c>
      <c r="F29" s="56">
        <v>0</v>
      </c>
      <c r="G29" s="175" t="s">
        <v>225</v>
      </c>
      <c r="H29" s="176"/>
      <c r="I29" s="175" t="s">
        <v>226</v>
      </c>
      <c r="J29" s="175"/>
      <c r="K29" s="125" t="s">
        <v>326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6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GS Surf B02D</v>
      </c>
      <c r="E32" s="167"/>
      <c r="F32" s="66">
        <v>4</v>
      </c>
      <c r="G32" s="66">
        <v>0</v>
      </c>
      <c r="H32" s="66">
        <v>1</v>
      </c>
      <c r="I32" s="66"/>
      <c r="J32" s="66"/>
      <c r="K32" s="66">
        <v>5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ISC Gunners B02B</v>
      </c>
      <c r="E33" s="167"/>
      <c r="F33" s="66">
        <v>4</v>
      </c>
      <c r="G33" s="66">
        <v>0</v>
      </c>
      <c r="H33" s="66">
        <v>8</v>
      </c>
      <c r="I33" s="66"/>
      <c r="J33" s="66"/>
      <c r="K33" s="66">
        <v>12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Southlake Select B02 Red</v>
      </c>
      <c r="E34" s="167"/>
      <c r="F34" s="66">
        <v>4</v>
      </c>
      <c r="G34" s="66">
        <v>9</v>
      </c>
      <c r="H34" s="66">
        <v>0</v>
      </c>
      <c r="I34" s="66"/>
      <c r="J34" s="66"/>
      <c r="K34" s="66">
        <v>13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FC Hawaii 03</v>
      </c>
      <c r="E35" s="167"/>
      <c r="F35" s="66">
        <v>8</v>
      </c>
      <c r="G35" s="66">
        <v>9</v>
      </c>
      <c r="H35" s="66">
        <v>10</v>
      </c>
      <c r="I35" s="66"/>
      <c r="J35" s="66"/>
      <c r="K35" s="66">
        <v>27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NWSC '02</v>
      </c>
      <c r="E36" s="167"/>
      <c r="F36" s="66">
        <v>4</v>
      </c>
      <c r="G36" s="66">
        <v>0</v>
      </c>
      <c r="H36" s="66">
        <v>0</v>
      </c>
      <c r="I36" s="66"/>
      <c r="J36" s="66"/>
      <c r="K36" s="66">
        <v>4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TLAXTLI BU15 Quevedo 02</v>
      </c>
      <c r="E37" s="167"/>
      <c r="F37" s="66">
        <v>0</v>
      </c>
      <c r="G37" s="66">
        <v>10</v>
      </c>
      <c r="H37" s="66">
        <v>10</v>
      </c>
      <c r="I37" s="66"/>
      <c r="J37" s="66"/>
      <c r="K37" s="66">
        <v>20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408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135"/>
      <c r="H41" s="135"/>
      <c r="I41" s="135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G42" s="135"/>
      <c r="H42" s="138" t="s">
        <v>353</v>
      </c>
      <c r="I42" s="136"/>
      <c r="J42" s="52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G43" s="135"/>
      <c r="H43" s="136" t="s">
        <v>354</v>
      </c>
      <c r="I43" s="136"/>
      <c r="J43" s="52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Top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40">
    <mergeCell ref="F1:L2"/>
    <mergeCell ref="C4:L6"/>
    <mergeCell ref="D71:E71"/>
    <mergeCell ref="I16:J16"/>
    <mergeCell ref="G8:H8"/>
    <mergeCell ref="G9:H9"/>
    <mergeCell ref="G10:H10"/>
    <mergeCell ref="G11:H11"/>
    <mergeCell ref="G12:H12"/>
    <mergeCell ref="G13:H13"/>
    <mergeCell ref="G14:H14"/>
    <mergeCell ref="G16:H16"/>
    <mergeCell ref="G17:H17"/>
    <mergeCell ref="I17:J17"/>
    <mergeCell ref="G18:H18"/>
    <mergeCell ref="I18:J18"/>
    <mergeCell ref="G19:H19"/>
    <mergeCell ref="I19:J19"/>
    <mergeCell ref="G25:H25"/>
    <mergeCell ref="I25:J25"/>
    <mergeCell ref="G27:H27"/>
    <mergeCell ref="I27:J27"/>
    <mergeCell ref="G26:H26"/>
    <mergeCell ref="I26:J26"/>
    <mergeCell ref="G22:H22"/>
    <mergeCell ref="I22:J22"/>
    <mergeCell ref="G23:H23"/>
    <mergeCell ref="I23:J23"/>
    <mergeCell ref="G21:H21"/>
    <mergeCell ref="I21:J21"/>
    <mergeCell ref="D35:E35"/>
    <mergeCell ref="D36:E36"/>
    <mergeCell ref="D37:E37"/>
    <mergeCell ref="E40:K40"/>
    <mergeCell ref="G29:H29"/>
    <mergeCell ref="I29:J29"/>
    <mergeCell ref="D31:E31"/>
    <mergeCell ref="D32:E32"/>
    <mergeCell ref="D33:E33"/>
    <mergeCell ref="D34:E34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5" workbookViewId="0">
      <selection activeCell="H43" sqref="H43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287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288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289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290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291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292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72</v>
      </c>
      <c r="G16" s="174" t="s">
        <v>222</v>
      </c>
      <c r="H16" s="174"/>
      <c r="I16" s="174" t="s">
        <v>223</v>
      </c>
      <c r="J16" s="174"/>
      <c r="K16" s="71" t="s">
        <v>0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0.46875</v>
      </c>
      <c r="E17" s="56" t="s">
        <v>216</v>
      </c>
      <c r="F17" s="56">
        <v>5</v>
      </c>
      <c r="G17" s="175" t="str">
        <f>G9</f>
        <v>Eclipse FC 2001</v>
      </c>
      <c r="H17" s="176"/>
      <c r="I17" s="175" t="str">
        <f>G11</f>
        <v>Pumas Seattle BU16</v>
      </c>
      <c r="J17" s="175"/>
      <c r="K17" s="57">
        <v>2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0.52083333333333337</v>
      </c>
      <c r="E18" s="56" t="s">
        <v>216</v>
      </c>
      <c r="F18" s="56">
        <v>2</v>
      </c>
      <c r="G18" s="175" t="str">
        <f>G13</f>
        <v>Evolution 01 Black BU16</v>
      </c>
      <c r="H18" s="176"/>
      <c r="I18" s="175" t="str">
        <f>G10</f>
        <v>Greater Seattle Surf B01 White</v>
      </c>
      <c r="J18" s="175"/>
      <c r="K18" s="57">
        <v>0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0.58333333333333337</v>
      </c>
      <c r="E19" s="56" t="s">
        <v>217</v>
      </c>
      <c r="F19" s="56">
        <v>3</v>
      </c>
      <c r="G19" s="175" t="str">
        <f>G14</f>
        <v>WFC Rangers 2001 Blue</v>
      </c>
      <c r="H19" s="176"/>
      <c r="I19" s="175" t="str">
        <f>G12</f>
        <v>Southlake B01 Vipers</v>
      </c>
      <c r="J19" s="175"/>
      <c r="K19" s="57">
        <v>1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0.33333333333333331</v>
      </c>
      <c r="E21" s="56">
        <v>1</v>
      </c>
      <c r="F21" s="56">
        <v>4</v>
      </c>
      <c r="G21" s="175" t="str">
        <f>G10</f>
        <v>Greater Seattle Surf B01 White</v>
      </c>
      <c r="H21" s="176"/>
      <c r="I21" s="175" t="str">
        <f>G11</f>
        <v>Pumas Seattle BU16</v>
      </c>
      <c r="J21" s="175"/>
      <c r="K21" s="57">
        <v>0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0.33333333333333331</v>
      </c>
      <c r="E22" s="56">
        <v>2</v>
      </c>
      <c r="F22" s="56">
        <v>1</v>
      </c>
      <c r="G22" s="175" t="str">
        <f>G13</f>
        <v>Evolution 01 Black BU16</v>
      </c>
      <c r="H22" s="176"/>
      <c r="I22" s="175" t="str">
        <f>G14</f>
        <v>WFC Rangers 2001 Blue</v>
      </c>
      <c r="J22" s="175"/>
      <c r="K22" s="77">
        <v>1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0.33333333333333331</v>
      </c>
      <c r="E23" s="56">
        <v>11</v>
      </c>
      <c r="F23" s="56">
        <v>2</v>
      </c>
      <c r="G23" s="175" t="str">
        <f>G9</f>
        <v>Eclipse FC 2001</v>
      </c>
      <c r="H23" s="176"/>
      <c r="I23" s="175" t="str">
        <f>G12</f>
        <v>Southlake B01 Vipers</v>
      </c>
      <c r="J23" s="175"/>
      <c r="K23" s="77">
        <v>1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0.67708333333333337</v>
      </c>
      <c r="E25" s="56" t="s">
        <v>216</v>
      </c>
      <c r="F25" s="56">
        <v>0</v>
      </c>
      <c r="G25" s="175" t="str">
        <f>G9</f>
        <v>Eclipse FC 2001</v>
      </c>
      <c r="H25" s="176"/>
      <c r="I25" s="175" t="str">
        <f>G10</f>
        <v>Greater Seattle Surf B01 White</v>
      </c>
      <c r="J25" s="175"/>
      <c r="K25" s="77">
        <v>1</v>
      </c>
      <c r="L25" s="57"/>
      <c r="M25" s="17"/>
      <c r="N25" s="41"/>
    </row>
    <row r="26" spans="1:14" ht="13.95" customHeight="1">
      <c r="A26" s="42"/>
      <c r="B26" s="16"/>
      <c r="C26" s="54">
        <v>42574</v>
      </c>
      <c r="D26" s="55">
        <v>0.6875</v>
      </c>
      <c r="E26" s="56" t="s">
        <v>214</v>
      </c>
      <c r="F26" s="56">
        <v>0</v>
      </c>
      <c r="G26" s="175" t="str">
        <f>G12</f>
        <v>Southlake B01 Vipers</v>
      </c>
      <c r="H26" s="176"/>
      <c r="I26" s="175" t="str">
        <f>G13</f>
        <v>Evolution 01 Black BU16</v>
      </c>
      <c r="J26" s="175"/>
      <c r="K26" s="57">
        <v>5</v>
      </c>
      <c r="L26" s="57"/>
      <c r="M26" s="17"/>
      <c r="N26" s="41"/>
    </row>
    <row r="27" spans="1:14" ht="13.95" customHeight="1">
      <c r="A27" s="42"/>
      <c r="B27" s="16"/>
      <c r="C27" s="54">
        <v>42574</v>
      </c>
      <c r="D27" s="55">
        <v>0.69791666666666663</v>
      </c>
      <c r="E27" s="56">
        <v>1</v>
      </c>
      <c r="F27" s="56">
        <v>0</v>
      </c>
      <c r="G27" s="175" t="str">
        <f>G11</f>
        <v>Pumas Seattle BU16</v>
      </c>
      <c r="H27" s="176"/>
      <c r="I27" s="175" t="str">
        <f>G14</f>
        <v>WFC Rangers 2001 Blue</v>
      </c>
      <c r="J27" s="175"/>
      <c r="K27" s="57">
        <v>5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0.60416666666666663</v>
      </c>
      <c r="E29" s="56">
        <v>2</v>
      </c>
      <c r="F29" s="56">
        <v>0</v>
      </c>
      <c r="G29" s="175" t="s">
        <v>225</v>
      </c>
      <c r="H29" s="176"/>
      <c r="I29" s="175" t="s">
        <v>226</v>
      </c>
      <c r="J29" s="175"/>
      <c r="K29" s="64" t="s">
        <v>326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6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Eclipse FC 2001</v>
      </c>
      <c r="E32" s="167"/>
      <c r="F32" s="66">
        <v>9</v>
      </c>
      <c r="G32" s="66">
        <v>8</v>
      </c>
      <c r="H32" s="66">
        <v>0</v>
      </c>
      <c r="I32" s="66"/>
      <c r="J32" s="66"/>
      <c r="K32" s="66">
        <v>17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Greater Seattle Surf B01 White</v>
      </c>
      <c r="E33" s="167"/>
      <c r="F33" s="66">
        <v>0</v>
      </c>
      <c r="G33" s="66">
        <v>10</v>
      </c>
      <c r="H33" s="66">
        <v>8</v>
      </c>
      <c r="I33" s="66"/>
      <c r="J33" s="66"/>
      <c r="K33" s="66">
        <v>18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Pumas Seattle BU16</v>
      </c>
      <c r="E34" s="167"/>
      <c r="F34" s="66">
        <v>2</v>
      </c>
      <c r="G34" s="66">
        <v>0</v>
      </c>
      <c r="H34" s="66">
        <v>0</v>
      </c>
      <c r="I34" s="66"/>
      <c r="J34" s="66"/>
      <c r="K34" s="66">
        <v>2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Southlake B01 Vipers</v>
      </c>
      <c r="E35" s="167"/>
      <c r="F35" s="66">
        <v>1</v>
      </c>
      <c r="G35" s="66">
        <v>1</v>
      </c>
      <c r="H35" s="66">
        <v>0</v>
      </c>
      <c r="I35" s="66"/>
      <c r="J35" s="66"/>
      <c r="K35" s="66">
        <v>2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Evolution 01 Black BU16</v>
      </c>
      <c r="E36" s="167"/>
      <c r="F36" s="66">
        <v>9</v>
      </c>
      <c r="G36" s="66">
        <v>4</v>
      </c>
      <c r="H36" s="66">
        <v>10</v>
      </c>
      <c r="I36" s="66"/>
      <c r="J36" s="66"/>
      <c r="K36" s="66">
        <v>23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WFC Rangers 2001 Blue</v>
      </c>
      <c r="E37" s="167"/>
      <c r="F37" s="66">
        <v>9</v>
      </c>
      <c r="G37" s="66">
        <v>4</v>
      </c>
      <c r="H37" s="66">
        <v>10</v>
      </c>
      <c r="I37" s="66"/>
      <c r="J37" s="66"/>
      <c r="K37" s="66">
        <v>23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3" t="s">
        <v>427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137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8.4" customHeight="1">
      <c r="A42" s="42"/>
      <c r="B42" s="16"/>
      <c r="C42" s="52"/>
      <c r="D42" s="52"/>
      <c r="E42" s="137"/>
      <c r="F42" s="52"/>
      <c r="G42" s="52"/>
      <c r="H42" s="52"/>
      <c r="I42" s="52"/>
      <c r="J42" s="52"/>
      <c r="K42" s="52"/>
      <c r="L42" s="52"/>
      <c r="M42" s="17"/>
      <c r="N42" s="41"/>
    </row>
    <row r="43" spans="1:14" ht="15.6">
      <c r="A43" s="42"/>
      <c r="B43" s="16"/>
      <c r="C43" s="52"/>
      <c r="D43" s="52"/>
      <c r="E43" s="52"/>
      <c r="F43" s="52"/>
      <c r="G43" s="135"/>
      <c r="H43" s="138" t="s">
        <v>387</v>
      </c>
      <c r="I43" s="136"/>
      <c r="J43" s="63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135"/>
      <c r="H44" s="136" t="s">
        <v>388</v>
      </c>
      <c r="I44" s="135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>
      <c r="A71" s="42"/>
      <c r="B71" s="16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7"/>
      <c r="N71" s="41"/>
    </row>
    <row r="72" spans="1:14" s="15" customFormat="1" ht="13.95" customHeight="1">
      <c r="A72" s="42"/>
      <c r="B72" s="16"/>
      <c r="C72" s="18"/>
      <c r="D72" s="152"/>
      <c r="E72" s="152"/>
      <c r="F72" s="30"/>
      <c r="G72" s="31"/>
      <c r="H72" s="30"/>
      <c r="I72" s="31"/>
      <c r="J72" s="30"/>
      <c r="K72" s="31"/>
      <c r="L72" s="18"/>
      <c r="M72" s="17"/>
      <c r="N72" s="41"/>
    </row>
    <row r="73" spans="1:14" s="15" customFormat="1" ht="14.4" thickBot="1">
      <c r="A73" s="4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4"/>
      <c r="N73" s="41"/>
    </row>
    <row r="74" spans="1:14" s="15" customFormat="1" ht="28.95" customHeight="1" thickBot="1">
      <c r="A74" s="43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4"/>
    </row>
    <row r="75" spans="1:14" ht="14.4" thickTop="1"/>
  </sheetData>
  <mergeCells count="40">
    <mergeCell ref="F1:L2"/>
    <mergeCell ref="C4:L6"/>
    <mergeCell ref="D72:E72"/>
    <mergeCell ref="I16:J16"/>
    <mergeCell ref="G8:H8"/>
    <mergeCell ref="G9:H9"/>
    <mergeCell ref="G10:H10"/>
    <mergeCell ref="G11:H11"/>
    <mergeCell ref="G12:H12"/>
    <mergeCell ref="G13:H13"/>
    <mergeCell ref="G14:H14"/>
    <mergeCell ref="G16:H16"/>
    <mergeCell ref="G17:H17"/>
    <mergeCell ref="I17:J17"/>
    <mergeCell ref="G18:H18"/>
    <mergeCell ref="I18:J18"/>
    <mergeCell ref="G19:H19"/>
    <mergeCell ref="I19:J19"/>
    <mergeCell ref="G25:H25"/>
    <mergeCell ref="I25:J25"/>
    <mergeCell ref="G26:H26"/>
    <mergeCell ref="I26:J26"/>
    <mergeCell ref="G27:H27"/>
    <mergeCell ref="I27:J27"/>
    <mergeCell ref="G21:H21"/>
    <mergeCell ref="I21:J21"/>
    <mergeCell ref="G22:H22"/>
    <mergeCell ref="I22:J22"/>
    <mergeCell ref="G23:H23"/>
    <mergeCell ref="I23:J23"/>
    <mergeCell ref="D35:E35"/>
    <mergeCell ref="D36:E36"/>
    <mergeCell ref="D37:E37"/>
    <mergeCell ref="E40:K40"/>
    <mergeCell ref="G29:H29"/>
    <mergeCell ref="I29:J29"/>
    <mergeCell ref="D31:E31"/>
    <mergeCell ref="D32:E32"/>
    <mergeCell ref="D33:E33"/>
    <mergeCell ref="D34:E34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25" workbookViewId="0">
      <selection activeCell="H48" sqref="H48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11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ht="13.95" customHeight="1">
      <c r="A7" s="42"/>
      <c r="B7" s="16"/>
      <c r="C7" s="52"/>
      <c r="D7" s="52"/>
      <c r="E7" s="52"/>
      <c r="F7" s="52"/>
      <c r="G7" s="52"/>
      <c r="H7" s="52"/>
      <c r="I7" s="52"/>
      <c r="J7" s="52"/>
      <c r="K7" s="52"/>
      <c r="L7" s="52"/>
      <c r="M7" s="17"/>
      <c r="N7" s="41"/>
    </row>
    <row r="8" spans="1:14" ht="18" customHeight="1">
      <c r="A8" s="42"/>
      <c r="B8" s="16"/>
      <c r="C8" s="52"/>
      <c r="D8" s="52"/>
      <c r="E8" s="158" t="s">
        <v>144</v>
      </c>
      <c r="F8" s="159"/>
      <c r="G8" s="52"/>
      <c r="H8" s="52"/>
      <c r="I8" s="158" t="s">
        <v>87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293</v>
      </c>
      <c r="F9" s="161"/>
      <c r="G9" s="52"/>
      <c r="H9" s="52"/>
      <c r="I9" s="160" t="s">
        <v>296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294</v>
      </c>
      <c r="F10" s="161"/>
      <c r="G10" s="52"/>
      <c r="H10" s="52"/>
      <c r="I10" s="160" t="s">
        <v>297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295</v>
      </c>
      <c r="F11" s="161"/>
      <c r="G11" s="52"/>
      <c r="H11" s="52"/>
      <c r="I11" s="160" t="s">
        <v>298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320</v>
      </c>
      <c r="F12" s="161"/>
      <c r="G12" s="52"/>
      <c r="H12" s="52"/>
      <c r="I12" s="160" t="s">
        <v>286</v>
      </c>
      <c r="J12" s="161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0.52083333333333337</v>
      </c>
      <c r="E15" s="56" t="s">
        <v>214</v>
      </c>
      <c r="F15" s="56">
        <v>1</v>
      </c>
      <c r="G15" s="175" t="str">
        <f>E9</f>
        <v>HPFC Heat 01/02</v>
      </c>
      <c r="H15" s="176"/>
      <c r="I15" s="175" t="str">
        <f>E11</f>
        <v>SGEOSC Fusion Boys 01</v>
      </c>
      <c r="J15" s="175"/>
      <c r="K15" s="57">
        <v>2</v>
      </c>
      <c r="L15" s="57" t="s">
        <v>235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0.52083333333333337</v>
      </c>
      <c r="E16" s="56" t="s">
        <v>217</v>
      </c>
      <c r="F16" s="56">
        <v>8</v>
      </c>
      <c r="G16" s="175" t="str">
        <f>I10</f>
        <v>Evolution 01 Yellow BU16</v>
      </c>
      <c r="H16" s="176"/>
      <c r="I16" s="175" t="str">
        <f>I12</f>
        <v>Issaquah Red Schmeck</v>
      </c>
      <c r="J16" s="175"/>
      <c r="K16" s="57">
        <v>0</v>
      </c>
      <c r="L16" s="57" t="s">
        <v>236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0.57291666666666663</v>
      </c>
      <c r="E17" s="56" t="s">
        <v>214</v>
      </c>
      <c r="F17" s="56">
        <v>1</v>
      </c>
      <c r="G17" s="175" t="str">
        <f>E10</f>
        <v>WFC Rangers B01 White</v>
      </c>
      <c r="H17" s="176"/>
      <c r="I17" s="175" t="str">
        <f>E12</f>
        <v>Bellevue Select B01</v>
      </c>
      <c r="J17" s="175"/>
      <c r="K17" s="57">
        <v>4</v>
      </c>
      <c r="L17" s="57" t="s">
        <v>235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0.63541666666666663</v>
      </c>
      <c r="E18" s="56" t="s">
        <v>217</v>
      </c>
      <c r="F18" s="56">
        <v>6</v>
      </c>
      <c r="G18" s="175" t="str">
        <f>I9</f>
        <v>Storm King</v>
      </c>
      <c r="H18" s="176"/>
      <c r="I18" s="175" t="str">
        <f>I11</f>
        <v>WPFC B01 Gold (D)</v>
      </c>
      <c r="J18" s="175"/>
      <c r="K18" s="57">
        <v>0</v>
      </c>
      <c r="L18" s="57" t="s">
        <v>236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0.59375</v>
      </c>
      <c r="E20" s="56">
        <v>4</v>
      </c>
      <c r="F20" s="56">
        <v>0</v>
      </c>
      <c r="G20" s="175" t="str">
        <f>I12</f>
        <v>Issaquah Red Schmeck</v>
      </c>
      <c r="H20" s="176"/>
      <c r="I20" s="175" t="str">
        <f>I9</f>
        <v>Storm King</v>
      </c>
      <c r="J20" s="175"/>
      <c r="K20" s="57">
        <v>9</v>
      </c>
      <c r="L20" s="57" t="s">
        <v>236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0.61458333333333337</v>
      </c>
      <c r="E21" s="56" t="s">
        <v>217</v>
      </c>
      <c r="F21" s="56">
        <v>5</v>
      </c>
      <c r="G21" s="175" t="str">
        <f>I10</f>
        <v>Evolution 01 Yellow BU16</v>
      </c>
      <c r="H21" s="176"/>
      <c r="I21" s="175" t="str">
        <f>I11</f>
        <v>WPFC B01 Gold (D)</v>
      </c>
      <c r="J21" s="175"/>
      <c r="K21" s="64" t="s">
        <v>327</v>
      </c>
      <c r="L21" s="57" t="s">
        <v>236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0.63541666666666663</v>
      </c>
      <c r="E22" s="56" t="s">
        <v>214</v>
      </c>
      <c r="F22" s="56">
        <v>5</v>
      </c>
      <c r="G22" s="175" t="str">
        <f>E12</f>
        <v>Bellevue Select B01</v>
      </c>
      <c r="H22" s="176"/>
      <c r="I22" s="175" t="str">
        <f>E9</f>
        <v>HPFC Heat 01/02</v>
      </c>
      <c r="J22" s="175"/>
      <c r="K22" s="57">
        <v>1</v>
      </c>
      <c r="L22" s="57" t="s">
        <v>235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0.64583333333333337</v>
      </c>
      <c r="E23" s="56">
        <v>11</v>
      </c>
      <c r="F23" s="56">
        <v>1</v>
      </c>
      <c r="G23" s="175" t="str">
        <f>E10</f>
        <v>WFC Rangers B01 White</v>
      </c>
      <c r="H23" s="176"/>
      <c r="I23" s="175" t="str">
        <f>E11</f>
        <v>SGEOSC Fusion Boys 01</v>
      </c>
      <c r="J23" s="175"/>
      <c r="K23" s="57">
        <v>0</v>
      </c>
      <c r="L23" s="57" t="s">
        <v>235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2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0.80208333333333337</v>
      </c>
      <c r="E25" s="56">
        <v>2</v>
      </c>
      <c r="F25" s="56">
        <v>3</v>
      </c>
      <c r="G25" s="175" t="str">
        <f>I11</f>
        <v>WPFC B01 Gold (D)</v>
      </c>
      <c r="H25" s="176"/>
      <c r="I25" s="175" t="str">
        <f>I12</f>
        <v>Issaquah Red Schmeck</v>
      </c>
      <c r="J25" s="175"/>
      <c r="K25" s="57">
        <v>1</v>
      </c>
      <c r="L25" s="57" t="s">
        <v>236</v>
      </c>
      <c r="M25" s="17"/>
      <c r="N25" s="41"/>
    </row>
    <row r="26" spans="1:14" ht="13.95" customHeight="1">
      <c r="A26" s="42"/>
      <c r="B26" s="16"/>
      <c r="C26" s="54">
        <v>42574</v>
      </c>
      <c r="D26" s="55">
        <v>0.85416666666666663</v>
      </c>
      <c r="E26" s="56">
        <v>1</v>
      </c>
      <c r="F26" s="56">
        <v>0</v>
      </c>
      <c r="G26" s="175" t="str">
        <f>E9</f>
        <v>HPFC Heat 01/02</v>
      </c>
      <c r="H26" s="176"/>
      <c r="I26" s="175" t="str">
        <f>E10</f>
        <v>WFC Rangers B01 White</v>
      </c>
      <c r="J26" s="175"/>
      <c r="K26" s="57">
        <v>6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42574</v>
      </c>
      <c r="D27" s="55">
        <v>0.85416666666666663</v>
      </c>
      <c r="E27" s="56">
        <v>2</v>
      </c>
      <c r="F27" s="56">
        <v>2</v>
      </c>
      <c r="G27" s="175" t="str">
        <f>E11</f>
        <v>SGEOSC Fusion Boys 01</v>
      </c>
      <c r="H27" s="176"/>
      <c r="I27" s="175" t="str">
        <f>E12</f>
        <v>Bellevue Select B01</v>
      </c>
      <c r="J27" s="175"/>
      <c r="K27" s="57">
        <v>0</v>
      </c>
      <c r="L27" s="57" t="s">
        <v>235</v>
      </c>
      <c r="M27" s="17"/>
      <c r="N27" s="41"/>
    </row>
    <row r="28" spans="1:14" ht="13.95" customHeight="1">
      <c r="A28" s="42"/>
      <c r="B28" s="16"/>
      <c r="C28" s="54">
        <v>42574</v>
      </c>
      <c r="D28" s="55">
        <v>0.85416666666666663</v>
      </c>
      <c r="E28" s="56">
        <v>3</v>
      </c>
      <c r="F28" s="56">
        <v>1</v>
      </c>
      <c r="G28" s="175" t="str">
        <f>I9</f>
        <v>Storm King</v>
      </c>
      <c r="H28" s="176"/>
      <c r="I28" s="175" t="str">
        <f>I10</f>
        <v>Evolution 01 Yellow BU16</v>
      </c>
      <c r="J28" s="175"/>
      <c r="K28" s="57">
        <v>1</v>
      </c>
      <c r="L28" s="57" t="s">
        <v>236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5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0.60416666666666663</v>
      </c>
      <c r="E30" s="56">
        <v>4</v>
      </c>
      <c r="F30" s="56">
        <v>1</v>
      </c>
      <c r="G30" s="177" t="s">
        <v>237</v>
      </c>
      <c r="H30" s="176"/>
      <c r="I30" s="177" t="s">
        <v>238</v>
      </c>
      <c r="J30" s="177"/>
      <c r="K30" s="64" t="s">
        <v>330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HPFC Heat 01/02</v>
      </c>
      <c r="E33" s="167"/>
      <c r="F33" s="66">
        <v>1</v>
      </c>
      <c r="G33" s="66">
        <v>1</v>
      </c>
      <c r="H33" s="66">
        <v>0</v>
      </c>
      <c r="I33" s="66"/>
      <c r="J33" s="66"/>
      <c r="K33" s="66">
        <v>2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WFC Rangers B01 White</v>
      </c>
      <c r="E34" s="167"/>
      <c r="F34" s="66">
        <v>1</v>
      </c>
      <c r="G34" s="66">
        <v>8</v>
      </c>
      <c r="H34" s="66">
        <v>10</v>
      </c>
      <c r="I34" s="66"/>
      <c r="J34" s="66"/>
      <c r="K34" s="66">
        <v>19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SGEOSC Fusion Boys 01</v>
      </c>
      <c r="E35" s="167"/>
      <c r="F35" s="66">
        <v>8</v>
      </c>
      <c r="G35" s="66">
        <v>0</v>
      </c>
      <c r="H35" s="66">
        <v>9</v>
      </c>
      <c r="I35" s="66"/>
      <c r="J35" s="66"/>
      <c r="K35" s="66">
        <v>17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Bellevue Select B01</v>
      </c>
      <c r="E36" s="167"/>
      <c r="F36" s="66">
        <v>9</v>
      </c>
      <c r="G36" s="66">
        <v>9</v>
      </c>
      <c r="H36" s="66">
        <v>0</v>
      </c>
      <c r="I36" s="66"/>
      <c r="J36" s="66"/>
      <c r="K36" s="66">
        <v>18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76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Storm King</v>
      </c>
      <c r="E39" s="167"/>
      <c r="F39" s="66">
        <v>10</v>
      </c>
      <c r="G39" s="66">
        <v>10</v>
      </c>
      <c r="H39" s="66">
        <v>4</v>
      </c>
      <c r="I39" s="66"/>
      <c r="J39" s="66"/>
      <c r="K39" s="66" t="s">
        <v>333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Evolution 01 Yellow BU16</v>
      </c>
      <c r="E40" s="167"/>
      <c r="F40" s="66">
        <v>10</v>
      </c>
      <c r="G40" s="66">
        <v>10</v>
      </c>
      <c r="H40" s="66">
        <v>4</v>
      </c>
      <c r="I40" s="66"/>
      <c r="J40" s="66"/>
      <c r="K40" s="66">
        <v>24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WPFC B01 Gold (D)</v>
      </c>
      <c r="E41" s="167"/>
      <c r="F41" s="66">
        <v>0</v>
      </c>
      <c r="G41" s="66">
        <v>0</v>
      </c>
      <c r="H41" s="66">
        <v>9</v>
      </c>
      <c r="I41" s="66"/>
      <c r="J41" s="66"/>
      <c r="K41" s="66">
        <v>9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Issaquah Red Schmeck</v>
      </c>
      <c r="E42" s="167"/>
      <c r="F42" s="66">
        <v>0</v>
      </c>
      <c r="G42" s="66">
        <v>0</v>
      </c>
      <c r="H42" s="66">
        <v>1</v>
      </c>
      <c r="I42" s="66"/>
      <c r="J42" s="66"/>
      <c r="K42" s="66">
        <v>1</v>
      </c>
      <c r="L42" s="52"/>
      <c r="M42" s="17"/>
      <c r="N42" s="41"/>
    </row>
    <row r="43" spans="1:14" ht="13.95" customHeight="1">
      <c r="A43" s="42"/>
      <c r="B43" s="16"/>
      <c r="C43" s="52"/>
      <c r="D43" s="52" t="s">
        <v>334</v>
      </c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70"/>
      <c r="E45" s="173" t="s">
        <v>385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52"/>
      <c r="E46" s="137" t="s">
        <v>386</v>
      </c>
      <c r="F46" s="52"/>
      <c r="G46" s="52"/>
      <c r="H46" s="52"/>
      <c r="I46" s="52"/>
      <c r="J46" s="52"/>
      <c r="K46" s="52"/>
      <c r="L46" s="52"/>
      <c r="M46" s="17"/>
      <c r="N46" s="41"/>
    </row>
    <row r="47" spans="1:14" ht="6" customHeight="1">
      <c r="A47" s="42"/>
      <c r="B47" s="16"/>
      <c r="C47" s="52"/>
      <c r="E47" s="137"/>
      <c r="F47" s="52"/>
      <c r="G47" s="52"/>
      <c r="H47" s="52"/>
      <c r="I47" s="52"/>
      <c r="J47" s="52"/>
      <c r="K47" s="52"/>
      <c r="L47" s="52"/>
      <c r="M47" s="17"/>
      <c r="N47" s="41"/>
    </row>
    <row r="48" spans="1:14" ht="15.6">
      <c r="A48" s="42"/>
      <c r="B48" s="16"/>
      <c r="C48" s="52"/>
      <c r="D48" s="52"/>
      <c r="E48" s="52"/>
      <c r="F48" s="52"/>
      <c r="G48" s="135"/>
      <c r="H48" s="138" t="s">
        <v>345</v>
      </c>
      <c r="I48" s="136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135"/>
      <c r="H49" s="136" t="s">
        <v>346</v>
      </c>
      <c r="I49" s="136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52">
    <mergeCell ref="F1:L2"/>
    <mergeCell ref="C4:L6"/>
    <mergeCell ref="D71:E71"/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  <mergeCell ref="G22:H22"/>
    <mergeCell ref="I22:J22"/>
    <mergeCell ref="G21:H21"/>
    <mergeCell ref="I21:J21"/>
    <mergeCell ref="D33:E33"/>
    <mergeCell ref="G23:H23"/>
    <mergeCell ref="I23:J23"/>
    <mergeCell ref="G30:H30"/>
    <mergeCell ref="I30:J30"/>
    <mergeCell ref="D32:E32"/>
    <mergeCell ref="G26:H26"/>
    <mergeCell ref="I26:J26"/>
    <mergeCell ref="G27:H27"/>
    <mergeCell ref="I27:J27"/>
    <mergeCell ref="G28:H28"/>
    <mergeCell ref="I28:J28"/>
    <mergeCell ref="G15:H15"/>
    <mergeCell ref="I15:J15"/>
    <mergeCell ref="G20:H20"/>
    <mergeCell ref="I20:J20"/>
    <mergeCell ref="G25:H25"/>
    <mergeCell ref="I25:J25"/>
    <mergeCell ref="G17:H17"/>
    <mergeCell ref="I17:J17"/>
    <mergeCell ref="G18:H18"/>
    <mergeCell ref="I18:J18"/>
    <mergeCell ref="G16:H16"/>
    <mergeCell ref="I16:J16"/>
    <mergeCell ref="E11:F11"/>
    <mergeCell ref="I11:J11"/>
    <mergeCell ref="E12:F12"/>
    <mergeCell ref="I12:J12"/>
    <mergeCell ref="G14:H14"/>
    <mergeCell ref="I14:J14"/>
    <mergeCell ref="E9:F9"/>
    <mergeCell ref="I9:J9"/>
    <mergeCell ref="E8:F8"/>
    <mergeCell ref="I8:J8"/>
    <mergeCell ref="E10:F10"/>
    <mergeCell ref="I10:J10"/>
  </mergeCells>
  <phoneticPr fontId="10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19" workbookViewId="0">
      <selection activeCell="H48" sqref="H48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12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ht="13.95" customHeight="1">
      <c r="A7" s="42"/>
      <c r="B7" s="16"/>
      <c r="C7" s="52"/>
      <c r="D7" s="52"/>
      <c r="E7" s="52"/>
      <c r="F7" s="52"/>
      <c r="G7" s="52"/>
      <c r="H7" s="52"/>
      <c r="I7" s="52"/>
      <c r="J7" s="52"/>
      <c r="K7" s="52"/>
      <c r="L7" s="52"/>
      <c r="M7" s="17"/>
      <c r="N7" s="41"/>
    </row>
    <row r="8" spans="1:14" ht="18" customHeight="1">
      <c r="A8" s="42"/>
      <c r="B8" s="16"/>
      <c r="C8" s="52"/>
      <c r="D8" s="52"/>
      <c r="E8" s="158" t="s">
        <v>144</v>
      </c>
      <c r="F8" s="159"/>
      <c r="G8" s="52"/>
      <c r="H8" s="52"/>
      <c r="I8" s="158" t="s">
        <v>87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149</v>
      </c>
      <c r="F9" s="161"/>
      <c r="G9" s="52"/>
      <c r="H9" s="52"/>
      <c r="I9" s="160" t="s">
        <v>153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150</v>
      </c>
      <c r="F10" s="161" t="s">
        <v>150</v>
      </c>
      <c r="G10" s="52"/>
      <c r="H10" s="52"/>
      <c r="I10" s="160" t="s">
        <v>154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151</v>
      </c>
      <c r="F11" s="161" t="s">
        <v>151</v>
      </c>
      <c r="G11" s="52"/>
      <c r="H11" s="52"/>
      <c r="I11" s="160" t="s">
        <v>148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152</v>
      </c>
      <c r="F12" s="161" t="s">
        <v>152</v>
      </c>
      <c r="G12" s="52"/>
      <c r="H12" s="52"/>
      <c r="I12" s="160" t="s">
        <v>155</v>
      </c>
      <c r="J12" s="161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118" t="s">
        <v>219</v>
      </c>
      <c r="D14" s="72" t="s">
        <v>220</v>
      </c>
      <c r="E14" s="118" t="s">
        <v>221</v>
      </c>
      <c r="F14" s="118" t="s">
        <v>40</v>
      </c>
      <c r="G14" s="156" t="s">
        <v>222</v>
      </c>
      <c r="H14" s="157"/>
      <c r="I14" s="156" t="s">
        <v>223</v>
      </c>
      <c r="J14" s="157"/>
      <c r="K14" s="118" t="s">
        <v>41</v>
      </c>
      <c r="L14" s="118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0.4375</v>
      </c>
      <c r="E15" s="56">
        <v>2</v>
      </c>
      <c r="F15" s="56">
        <v>0</v>
      </c>
      <c r="G15" s="162" t="str">
        <f>E10</f>
        <v>ISC Gunners B00B</v>
      </c>
      <c r="H15" s="163"/>
      <c r="I15" s="162" t="str">
        <f>E12</f>
        <v>MVP Rapids '00 Navy</v>
      </c>
      <c r="J15" s="163"/>
      <c r="K15" s="57">
        <v>4</v>
      </c>
      <c r="L15" s="57" t="s">
        <v>235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0.64583333333333337</v>
      </c>
      <c r="E16" s="56">
        <v>3</v>
      </c>
      <c r="F16" s="56">
        <v>1</v>
      </c>
      <c r="G16" s="162" t="str">
        <f>I9</f>
        <v>WFC Rangers B00 Blue</v>
      </c>
      <c r="H16" s="163"/>
      <c r="I16" s="162" t="str">
        <f>I11</f>
        <v>Eastside FC Boys 01 Red</v>
      </c>
      <c r="J16" s="163"/>
      <c r="K16" s="57">
        <v>5</v>
      </c>
      <c r="L16" s="57" t="s">
        <v>236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0.80208333333333337</v>
      </c>
      <c r="E17" s="56">
        <v>2</v>
      </c>
      <c r="F17" s="56">
        <v>2</v>
      </c>
      <c r="G17" s="162" t="str">
        <f>I10</f>
        <v>HSC Arsenal</v>
      </c>
      <c r="H17" s="163"/>
      <c r="I17" s="162" t="str">
        <f>I12</f>
        <v>Pumas Unam Winlock BU17</v>
      </c>
      <c r="J17" s="163"/>
      <c r="K17" s="57">
        <v>0</v>
      </c>
      <c r="L17" s="57" t="s">
        <v>236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0.85416666666666663</v>
      </c>
      <c r="E18" s="56">
        <v>11</v>
      </c>
      <c r="F18" s="56">
        <v>1</v>
      </c>
      <c r="G18" s="162" t="str">
        <f>E9</f>
        <v>Harbor Premier</v>
      </c>
      <c r="H18" s="163"/>
      <c r="I18" s="162" t="str">
        <f>E11</f>
        <v>HSC U17</v>
      </c>
      <c r="J18" s="163"/>
      <c r="K18" s="57">
        <v>2</v>
      </c>
      <c r="L18" s="57" t="s">
        <v>235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0.45833333333333331</v>
      </c>
      <c r="E20" s="56" t="s">
        <v>217</v>
      </c>
      <c r="F20" s="56">
        <v>3</v>
      </c>
      <c r="G20" s="162" t="str">
        <f>E9</f>
        <v>Harbor Premier</v>
      </c>
      <c r="H20" s="163"/>
      <c r="I20" s="162" t="str">
        <f>E10</f>
        <v>ISC Gunners B00B</v>
      </c>
      <c r="J20" s="163"/>
      <c r="K20" s="57">
        <v>0</v>
      </c>
      <c r="L20" s="57" t="s">
        <v>235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0.54166666666666663</v>
      </c>
      <c r="E21" s="56">
        <v>1</v>
      </c>
      <c r="F21" s="56">
        <v>1</v>
      </c>
      <c r="G21" s="162" t="str">
        <f>E11</f>
        <v>HSC U17</v>
      </c>
      <c r="H21" s="163"/>
      <c r="I21" s="162" t="str">
        <f>E12</f>
        <v>MVP Rapids '00 Navy</v>
      </c>
      <c r="J21" s="163"/>
      <c r="K21" s="57">
        <v>1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0.54166666666666663</v>
      </c>
      <c r="E22" s="56">
        <v>2</v>
      </c>
      <c r="F22" s="56">
        <v>0</v>
      </c>
      <c r="G22" s="162" t="str">
        <f>I9</f>
        <v>WFC Rangers B00 Blue</v>
      </c>
      <c r="H22" s="163"/>
      <c r="I22" s="162" t="str">
        <f>I10</f>
        <v>HSC Arsenal</v>
      </c>
      <c r="J22" s="163"/>
      <c r="K22" s="57">
        <v>0</v>
      </c>
      <c r="L22" s="57" t="s">
        <v>236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0.5625</v>
      </c>
      <c r="E23" s="56" t="s">
        <v>217</v>
      </c>
      <c r="F23" s="56">
        <v>3</v>
      </c>
      <c r="G23" s="162" t="str">
        <f>I11</f>
        <v>Eastside FC Boys 01 Red</v>
      </c>
      <c r="H23" s="163"/>
      <c r="I23" s="162" t="str">
        <f>I12</f>
        <v>Pumas Unam Winlock BU17</v>
      </c>
      <c r="J23" s="163"/>
      <c r="K23" s="57">
        <v>0</v>
      </c>
      <c r="L23" s="57" t="s">
        <v>236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2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0.75</v>
      </c>
      <c r="E25" s="56">
        <v>11</v>
      </c>
      <c r="F25" s="56">
        <v>1</v>
      </c>
      <c r="G25" s="162" t="str">
        <f>E10</f>
        <v>ISC Gunners B00B</v>
      </c>
      <c r="H25" s="163"/>
      <c r="I25" s="162" t="str">
        <f>E11</f>
        <v>HSC U17</v>
      </c>
      <c r="J25" s="163"/>
      <c r="K25" s="57">
        <v>4</v>
      </c>
      <c r="L25" s="57" t="s">
        <v>235</v>
      </c>
      <c r="M25" s="17"/>
      <c r="N25" s="41"/>
    </row>
    <row r="26" spans="1:14" ht="13.95" customHeight="1">
      <c r="A26" s="42"/>
      <c r="B26" s="16"/>
      <c r="C26" s="54">
        <v>42574</v>
      </c>
      <c r="D26" s="55">
        <v>0.75</v>
      </c>
      <c r="E26" s="56" t="s">
        <v>217</v>
      </c>
      <c r="F26" s="56">
        <v>0</v>
      </c>
      <c r="G26" s="162" t="str">
        <f>E12</f>
        <v>MVP Rapids '00 Navy</v>
      </c>
      <c r="H26" s="163"/>
      <c r="I26" s="162" t="str">
        <f>E9</f>
        <v>Harbor Premier</v>
      </c>
      <c r="J26" s="163"/>
      <c r="K26" s="57">
        <v>2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42574</v>
      </c>
      <c r="D27" s="55">
        <v>0.80208333333333337</v>
      </c>
      <c r="E27" s="56">
        <v>3</v>
      </c>
      <c r="F27" s="56">
        <v>0</v>
      </c>
      <c r="G27" s="162" t="str">
        <f>I10</f>
        <v>HSC Arsenal</v>
      </c>
      <c r="H27" s="163"/>
      <c r="I27" s="162" t="str">
        <f>I11</f>
        <v>Eastside FC Boys 01 Red</v>
      </c>
      <c r="J27" s="163"/>
      <c r="K27" s="64" t="s">
        <v>330</v>
      </c>
      <c r="L27" s="57" t="s">
        <v>236</v>
      </c>
      <c r="M27" s="17"/>
      <c r="N27" s="41"/>
    </row>
    <row r="28" spans="1:14" ht="13.95" customHeight="1">
      <c r="A28" s="42"/>
      <c r="B28" s="16"/>
      <c r="C28" s="54">
        <v>42574</v>
      </c>
      <c r="D28" s="55">
        <v>0.80208333333333337</v>
      </c>
      <c r="E28" s="56">
        <v>4</v>
      </c>
      <c r="F28" s="56">
        <v>1</v>
      </c>
      <c r="G28" s="162" t="str">
        <f>I12</f>
        <v>Pumas Unam Winlock BU17</v>
      </c>
      <c r="H28" s="163"/>
      <c r="I28" s="162" t="str">
        <f>I9</f>
        <v>WFC Rangers B00 Blue</v>
      </c>
      <c r="J28" s="163"/>
      <c r="K28" s="57">
        <v>1</v>
      </c>
      <c r="L28" s="57" t="s">
        <v>236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5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0.60416666666666663</v>
      </c>
      <c r="E30" s="56">
        <v>3</v>
      </c>
      <c r="F30" s="56">
        <v>1</v>
      </c>
      <c r="G30" s="168" t="s">
        <v>237</v>
      </c>
      <c r="H30" s="169"/>
      <c r="I30" s="168" t="s">
        <v>238</v>
      </c>
      <c r="J30" s="169"/>
      <c r="K30" s="64" t="s">
        <v>330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Harbor Premier</v>
      </c>
      <c r="E33" s="167"/>
      <c r="F33" s="66">
        <v>1</v>
      </c>
      <c r="G33" s="66">
        <v>10</v>
      </c>
      <c r="H33" s="66">
        <v>9</v>
      </c>
      <c r="I33" s="66"/>
      <c r="J33" s="66"/>
      <c r="K33" s="66">
        <v>20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ISC Gunners B00B</v>
      </c>
      <c r="E34" s="167"/>
      <c r="F34" s="66">
        <v>0</v>
      </c>
      <c r="G34" s="66">
        <v>0</v>
      </c>
      <c r="H34" s="66">
        <v>1</v>
      </c>
      <c r="I34" s="66"/>
      <c r="J34" s="66"/>
      <c r="K34" s="66">
        <v>1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HSC U17</v>
      </c>
      <c r="E35" s="167"/>
      <c r="F35" s="66">
        <v>8</v>
      </c>
      <c r="G35" s="66">
        <v>4</v>
      </c>
      <c r="H35" s="66">
        <v>9</v>
      </c>
      <c r="I35" s="66"/>
      <c r="J35" s="66"/>
      <c r="K35" s="66">
        <v>21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MVP Rapids '00 Navy</v>
      </c>
      <c r="E36" s="167"/>
      <c r="F36" s="66">
        <v>10</v>
      </c>
      <c r="G36" s="66">
        <v>4</v>
      </c>
      <c r="H36" s="66">
        <v>0</v>
      </c>
      <c r="I36" s="66"/>
      <c r="J36" s="66"/>
      <c r="K36" s="66">
        <v>14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43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WFC Rangers B00 Blue</v>
      </c>
      <c r="E39" s="167"/>
      <c r="F39" s="66">
        <v>1</v>
      </c>
      <c r="G39" s="66">
        <v>4</v>
      </c>
      <c r="H39" s="66">
        <v>4</v>
      </c>
      <c r="I39" s="66"/>
      <c r="J39" s="66"/>
      <c r="K39" s="66">
        <v>9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HSC Arsenal</v>
      </c>
      <c r="E40" s="167"/>
      <c r="F40" s="66">
        <v>9</v>
      </c>
      <c r="G40" s="66">
        <v>4</v>
      </c>
      <c r="H40" s="66">
        <v>0</v>
      </c>
      <c r="I40" s="66"/>
      <c r="J40" s="66"/>
      <c r="K40" s="66">
        <v>13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Eastside FC Boys 01 Red</v>
      </c>
      <c r="E41" s="167"/>
      <c r="F41" s="66">
        <v>10</v>
      </c>
      <c r="G41" s="66">
        <v>10</v>
      </c>
      <c r="H41" s="66">
        <v>9</v>
      </c>
      <c r="I41" s="66"/>
      <c r="J41" s="66"/>
      <c r="K41" s="66">
        <v>28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Pumas Unam Winlock BU17</v>
      </c>
      <c r="E42" s="167"/>
      <c r="F42" s="66">
        <v>0</v>
      </c>
      <c r="G42" s="66">
        <v>10</v>
      </c>
      <c r="H42" s="66">
        <v>4</v>
      </c>
      <c r="I42" s="66"/>
      <c r="J42" s="66"/>
      <c r="K42" s="66">
        <v>4</v>
      </c>
      <c r="L42" s="52"/>
      <c r="M42" s="17"/>
      <c r="N42" s="41"/>
    </row>
    <row r="43" spans="1:14" ht="13.95" customHeight="1">
      <c r="A43" s="42"/>
      <c r="B43" s="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70"/>
      <c r="E45" s="172" t="s">
        <v>409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 ht="15.6">
      <c r="A47" s="42"/>
      <c r="B47" s="16"/>
      <c r="C47" s="52"/>
      <c r="D47" s="52"/>
      <c r="E47" s="52"/>
      <c r="F47" s="52"/>
      <c r="G47" s="135"/>
      <c r="H47" s="138" t="s">
        <v>355</v>
      </c>
      <c r="I47" s="136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135"/>
      <c r="H48" s="136" t="s">
        <v>356</v>
      </c>
      <c r="I48" s="136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 s="15" customFormat="1" ht="13.95" customHeight="1">
      <c r="A70" s="42"/>
      <c r="B70" s="16"/>
      <c r="C70" s="18"/>
      <c r="D70" s="152"/>
      <c r="E70" s="152"/>
      <c r="F70" s="30"/>
      <c r="G70" s="31"/>
      <c r="H70" s="30"/>
      <c r="I70" s="31"/>
      <c r="J70" s="30"/>
      <c r="K70" s="31"/>
      <c r="L70" s="18"/>
      <c r="M70" s="17"/>
      <c r="N70" s="41"/>
    </row>
    <row r="71" spans="1:14" s="15" customFormat="1" ht="14.4" thickBot="1">
      <c r="A71" s="4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41"/>
    </row>
    <row r="72" spans="1:14" s="15" customFormat="1" ht="28.95" customHeight="1" thickBo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/>
    </row>
    <row r="73" spans="1:14" ht="14.4" thickTop="1"/>
  </sheetData>
  <mergeCells count="52">
    <mergeCell ref="F1:L2"/>
    <mergeCell ref="C4:L6"/>
    <mergeCell ref="D70:E70"/>
    <mergeCell ref="E9:F9"/>
    <mergeCell ref="I9:J9"/>
    <mergeCell ref="E8:F8"/>
    <mergeCell ref="I8:J8"/>
    <mergeCell ref="E10:F10"/>
    <mergeCell ref="I10:J10"/>
    <mergeCell ref="E11:F11"/>
    <mergeCell ref="I11:J11"/>
    <mergeCell ref="E12:F12"/>
    <mergeCell ref="I12:J12"/>
    <mergeCell ref="G14:H14"/>
    <mergeCell ref="I14:J14"/>
    <mergeCell ref="G20:H20"/>
    <mergeCell ref="I20:J20"/>
    <mergeCell ref="G22:H22"/>
    <mergeCell ref="I22:J22"/>
    <mergeCell ref="G17:H17"/>
    <mergeCell ref="I17:J17"/>
    <mergeCell ref="D33:E33"/>
    <mergeCell ref="G18:H18"/>
    <mergeCell ref="I18:J18"/>
    <mergeCell ref="G15:H15"/>
    <mergeCell ref="I15:J15"/>
    <mergeCell ref="G16:H16"/>
    <mergeCell ref="I16:J16"/>
    <mergeCell ref="G26:H26"/>
    <mergeCell ref="I26:J26"/>
    <mergeCell ref="G27:H27"/>
    <mergeCell ref="I27:J27"/>
    <mergeCell ref="G28:H28"/>
    <mergeCell ref="I28:J28"/>
    <mergeCell ref="G21:H21"/>
    <mergeCell ref="I21:J21"/>
    <mergeCell ref="G23:H23"/>
    <mergeCell ref="G30:H30"/>
    <mergeCell ref="I30:J30"/>
    <mergeCell ref="D32:E32"/>
    <mergeCell ref="I23:J23"/>
    <mergeCell ref="G25:H25"/>
    <mergeCell ref="I25:J25"/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</mergeCells>
  <phoneticPr fontId="10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opLeftCell="A8" workbookViewId="0">
      <selection activeCell="E34" sqref="E34"/>
    </sheetView>
  </sheetViews>
  <sheetFormatPr defaultColWidth="8.6640625" defaultRowHeight="13.2"/>
  <cols>
    <col min="1" max="2" width="4.6640625" style="1" customWidth="1"/>
    <col min="3" max="12" width="10" style="1" customWidth="1"/>
    <col min="13" max="14" width="4.6640625" style="1" customWidth="1"/>
    <col min="15" max="256" width="8.6640625" style="1"/>
    <col min="257" max="258" width="4.6640625" style="1" customWidth="1"/>
    <col min="259" max="268" width="10" style="1" customWidth="1"/>
    <col min="269" max="270" width="4.6640625" style="1" customWidth="1"/>
    <col min="271" max="512" width="8.6640625" style="1"/>
    <col min="513" max="514" width="4.6640625" style="1" customWidth="1"/>
    <col min="515" max="524" width="10" style="1" customWidth="1"/>
    <col min="525" max="526" width="4.6640625" style="1" customWidth="1"/>
    <col min="527" max="768" width="8.6640625" style="1"/>
    <col min="769" max="770" width="4.6640625" style="1" customWidth="1"/>
    <col min="771" max="780" width="10" style="1" customWidth="1"/>
    <col min="781" max="782" width="4.6640625" style="1" customWidth="1"/>
    <col min="783" max="1024" width="8.6640625" style="1"/>
    <col min="1025" max="1026" width="4.6640625" style="1" customWidth="1"/>
    <col min="1027" max="1036" width="10" style="1" customWidth="1"/>
    <col min="1037" max="1038" width="4.6640625" style="1" customWidth="1"/>
    <col min="1039" max="1280" width="8.6640625" style="1"/>
    <col min="1281" max="1282" width="4.6640625" style="1" customWidth="1"/>
    <col min="1283" max="1292" width="10" style="1" customWidth="1"/>
    <col min="1293" max="1294" width="4.6640625" style="1" customWidth="1"/>
    <col min="1295" max="1536" width="8.6640625" style="1"/>
    <col min="1537" max="1538" width="4.6640625" style="1" customWidth="1"/>
    <col min="1539" max="1548" width="10" style="1" customWidth="1"/>
    <col min="1549" max="1550" width="4.6640625" style="1" customWidth="1"/>
    <col min="1551" max="1792" width="8.6640625" style="1"/>
    <col min="1793" max="1794" width="4.6640625" style="1" customWidth="1"/>
    <col min="1795" max="1804" width="10" style="1" customWidth="1"/>
    <col min="1805" max="1806" width="4.6640625" style="1" customWidth="1"/>
    <col min="1807" max="2048" width="8.6640625" style="1"/>
    <col min="2049" max="2050" width="4.6640625" style="1" customWidth="1"/>
    <col min="2051" max="2060" width="10" style="1" customWidth="1"/>
    <col min="2061" max="2062" width="4.6640625" style="1" customWidth="1"/>
    <col min="2063" max="2304" width="8.6640625" style="1"/>
    <col min="2305" max="2306" width="4.6640625" style="1" customWidth="1"/>
    <col min="2307" max="2316" width="10" style="1" customWidth="1"/>
    <col min="2317" max="2318" width="4.6640625" style="1" customWidth="1"/>
    <col min="2319" max="2560" width="8.6640625" style="1"/>
    <col min="2561" max="2562" width="4.6640625" style="1" customWidth="1"/>
    <col min="2563" max="2572" width="10" style="1" customWidth="1"/>
    <col min="2573" max="2574" width="4.6640625" style="1" customWidth="1"/>
    <col min="2575" max="2816" width="8.6640625" style="1"/>
    <col min="2817" max="2818" width="4.6640625" style="1" customWidth="1"/>
    <col min="2819" max="2828" width="10" style="1" customWidth="1"/>
    <col min="2829" max="2830" width="4.6640625" style="1" customWidth="1"/>
    <col min="2831" max="3072" width="8.6640625" style="1"/>
    <col min="3073" max="3074" width="4.6640625" style="1" customWidth="1"/>
    <col min="3075" max="3084" width="10" style="1" customWidth="1"/>
    <col min="3085" max="3086" width="4.6640625" style="1" customWidth="1"/>
    <col min="3087" max="3328" width="8.6640625" style="1"/>
    <col min="3329" max="3330" width="4.6640625" style="1" customWidth="1"/>
    <col min="3331" max="3340" width="10" style="1" customWidth="1"/>
    <col min="3341" max="3342" width="4.6640625" style="1" customWidth="1"/>
    <col min="3343" max="3584" width="8.6640625" style="1"/>
    <col min="3585" max="3586" width="4.6640625" style="1" customWidth="1"/>
    <col min="3587" max="3596" width="10" style="1" customWidth="1"/>
    <col min="3597" max="3598" width="4.6640625" style="1" customWidth="1"/>
    <col min="3599" max="3840" width="8.6640625" style="1"/>
    <col min="3841" max="3842" width="4.6640625" style="1" customWidth="1"/>
    <col min="3843" max="3852" width="10" style="1" customWidth="1"/>
    <col min="3853" max="3854" width="4.6640625" style="1" customWidth="1"/>
    <col min="3855" max="4096" width="8.6640625" style="1"/>
    <col min="4097" max="4098" width="4.6640625" style="1" customWidth="1"/>
    <col min="4099" max="4108" width="10" style="1" customWidth="1"/>
    <col min="4109" max="4110" width="4.6640625" style="1" customWidth="1"/>
    <col min="4111" max="4352" width="8.6640625" style="1"/>
    <col min="4353" max="4354" width="4.6640625" style="1" customWidth="1"/>
    <col min="4355" max="4364" width="10" style="1" customWidth="1"/>
    <col min="4365" max="4366" width="4.6640625" style="1" customWidth="1"/>
    <col min="4367" max="4608" width="8.6640625" style="1"/>
    <col min="4609" max="4610" width="4.6640625" style="1" customWidth="1"/>
    <col min="4611" max="4620" width="10" style="1" customWidth="1"/>
    <col min="4621" max="4622" width="4.6640625" style="1" customWidth="1"/>
    <col min="4623" max="4864" width="8.6640625" style="1"/>
    <col min="4865" max="4866" width="4.6640625" style="1" customWidth="1"/>
    <col min="4867" max="4876" width="10" style="1" customWidth="1"/>
    <col min="4877" max="4878" width="4.6640625" style="1" customWidth="1"/>
    <col min="4879" max="5120" width="8.6640625" style="1"/>
    <col min="5121" max="5122" width="4.6640625" style="1" customWidth="1"/>
    <col min="5123" max="5132" width="10" style="1" customWidth="1"/>
    <col min="5133" max="5134" width="4.6640625" style="1" customWidth="1"/>
    <col min="5135" max="5376" width="8.6640625" style="1"/>
    <col min="5377" max="5378" width="4.6640625" style="1" customWidth="1"/>
    <col min="5379" max="5388" width="10" style="1" customWidth="1"/>
    <col min="5389" max="5390" width="4.6640625" style="1" customWidth="1"/>
    <col min="5391" max="5632" width="8.6640625" style="1"/>
    <col min="5633" max="5634" width="4.6640625" style="1" customWidth="1"/>
    <col min="5635" max="5644" width="10" style="1" customWidth="1"/>
    <col min="5645" max="5646" width="4.6640625" style="1" customWidth="1"/>
    <col min="5647" max="5888" width="8.6640625" style="1"/>
    <col min="5889" max="5890" width="4.6640625" style="1" customWidth="1"/>
    <col min="5891" max="5900" width="10" style="1" customWidth="1"/>
    <col min="5901" max="5902" width="4.6640625" style="1" customWidth="1"/>
    <col min="5903" max="6144" width="8.6640625" style="1"/>
    <col min="6145" max="6146" width="4.6640625" style="1" customWidth="1"/>
    <col min="6147" max="6156" width="10" style="1" customWidth="1"/>
    <col min="6157" max="6158" width="4.6640625" style="1" customWidth="1"/>
    <col min="6159" max="6400" width="8.6640625" style="1"/>
    <col min="6401" max="6402" width="4.6640625" style="1" customWidth="1"/>
    <col min="6403" max="6412" width="10" style="1" customWidth="1"/>
    <col min="6413" max="6414" width="4.6640625" style="1" customWidth="1"/>
    <col min="6415" max="6656" width="8.6640625" style="1"/>
    <col min="6657" max="6658" width="4.6640625" style="1" customWidth="1"/>
    <col min="6659" max="6668" width="10" style="1" customWidth="1"/>
    <col min="6669" max="6670" width="4.6640625" style="1" customWidth="1"/>
    <col min="6671" max="6912" width="8.6640625" style="1"/>
    <col min="6913" max="6914" width="4.6640625" style="1" customWidth="1"/>
    <col min="6915" max="6924" width="10" style="1" customWidth="1"/>
    <col min="6925" max="6926" width="4.6640625" style="1" customWidth="1"/>
    <col min="6927" max="7168" width="8.6640625" style="1"/>
    <col min="7169" max="7170" width="4.6640625" style="1" customWidth="1"/>
    <col min="7171" max="7180" width="10" style="1" customWidth="1"/>
    <col min="7181" max="7182" width="4.6640625" style="1" customWidth="1"/>
    <col min="7183" max="7424" width="8.6640625" style="1"/>
    <col min="7425" max="7426" width="4.6640625" style="1" customWidth="1"/>
    <col min="7427" max="7436" width="10" style="1" customWidth="1"/>
    <col min="7437" max="7438" width="4.6640625" style="1" customWidth="1"/>
    <col min="7439" max="7680" width="8.6640625" style="1"/>
    <col min="7681" max="7682" width="4.6640625" style="1" customWidth="1"/>
    <col min="7683" max="7692" width="10" style="1" customWidth="1"/>
    <col min="7693" max="7694" width="4.6640625" style="1" customWidth="1"/>
    <col min="7695" max="7936" width="8.6640625" style="1"/>
    <col min="7937" max="7938" width="4.6640625" style="1" customWidth="1"/>
    <col min="7939" max="7948" width="10" style="1" customWidth="1"/>
    <col min="7949" max="7950" width="4.6640625" style="1" customWidth="1"/>
    <col min="7951" max="8192" width="8.6640625" style="1"/>
    <col min="8193" max="8194" width="4.6640625" style="1" customWidth="1"/>
    <col min="8195" max="8204" width="10" style="1" customWidth="1"/>
    <col min="8205" max="8206" width="4.6640625" style="1" customWidth="1"/>
    <col min="8207" max="8448" width="8.6640625" style="1"/>
    <col min="8449" max="8450" width="4.6640625" style="1" customWidth="1"/>
    <col min="8451" max="8460" width="10" style="1" customWidth="1"/>
    <col min="8461" max="8462" width="4.6640625" style="1" customWidth="1"/>
    <col min="8463" max="8704" width="8.6640625" style="1"/>
    <col min="8705" max="8706" width="4.6640625" style="1" customWidth="1"/>
    <col min="8707" max="8716" width="10" style="1" customWidth="1"/>
    <col min="8717" max="8718" width="4.6640625" style="1" customWidth="1"/>
    <col min="8719" max="8960" width="8.6640625" style="1"/>
    <col min="8961" max="8962" width="4.6640625" style="1" customWidth="1"/>
    <col min="8963" max="8972" width="10" style="1" customWidth="1"/>
    <col min="8973" max="8974" width="4.6640625" style="1" customWidth="1"/>
    <col min="8975" max="9216" width="8.6640625" style="1"/>
    <col min="9217" max="9218" width="4.6640625" style="1" customWidth="1"/>
    <col min="9219" max="9228" width="10" style="1" customWidth="1"/>
    <col min="9229" max="9230" width="4.6640625" style="1" customWidth="1"/>
    <col min="9231" max="9472" width="8.6640625" style="1"/>
    <col min="9473" max="9474" width="4.6640625" style="1" customWidth="1"/>
    <col min="9475" max="9484" width="10" style="1" customWidth="1"/>
    <col min="9485" max="9486" width="4.6640625" style="1" customWidth="1"/>
    <col min="9487" max="9728" width="8.6640625" style="1"/>
    <col min="9729" max="9730" width="4.6640625" style="1" customWidth="1"/>
    <col min="9731" max="9740" width="10" style="1" customWidth="1"/>
    <col min="9741" max="9742" width="4.6640625" style="1" customWidth="1"/>
    <col min="9743" max="9984" width="8.6640625" style="1"/>
    <col min="9985" max="9986" width="4.6640625" style="1" customWidth="1"/>
    <col min="9987" max="9996" width="10" style="1" customWidth="1"/>
    <col min="9997" max="9998" width="4.6640625" style="1" customWidth="1"/>
    <col min="9999" max="10240" width="8.6640625" style="1"/>
    <col min="10241" max="10242" width="4.6640625" style="1" customWidth="1"/>
    <col min="10243" max="10252" width="10" style="1" customWidth="1"/>
    <col min="10253" max="10254" width="4.6640625" style="1" customWidth="1"/>
    <col min="10255" max="10496" width="8.6640625" style="1"/>
    <col min="10497" max="10498" width="4.6640625" style="1" customWidth="1"/>
    <col min="10499" max="10508" width="10" style="1" customWidth="1"/>
    <col min="10509" max="10510" width="4.6640625" style="1" customWidth="1"/>
    <col min="10511" max="10752" width="8.6640625" style="1"/>
    <col min="10753" max="10754" width="4.6640625" style="1" customWidth="1"/>
    <col min="10755" max="10764" width="10" style="1" customWidth="1"/>
    <col min="10765" max="10766" width="4.6640625" style="1" customWidth="1"/>
    <col min="10767" max="11008" width="8.6640625" style="1"/>
    <col min="11009" max="11010" width="4.6640625" style="1" customWidth="1"/>
    <col min="11011" max="11020" width="10" style="1" customWidth="1"/>
    <col min="11021" max="11022" width="4.6640625" style="1" customWidth="1"/>
    <col min="11023" max="11264" width="8.6640625" style="1"/>
    <col min="11265" max="11266" width="4.6640625" style="1" customWidth="1"/>
    <col min="11267" max="11276" width="10" style="1" customWidth="1"/>
    <col min="11277" max="11278" width="4.6640625" style="1" customWidth="1"/>
    <col min="11279" max="11520" width="8.6640625" style="1"/>
    <col min="11521" max="11522" width="4.6640625" style="1" customWidth="1"/>
    <col min="11523" max="11532" width="10" style="1" customWidth="1"/>
    <col min="11533" max="11534" width="4.6640625" style="1" customWidth="1"/>
    <col min="11535" max="11776" width="8.6640625" style="1"/>
    <col min="11777" max="11778" width="4.6640625" style="1" customWidth="1"/>
    <col min="11779" max="11788" width="10" style="1" customWidth="1"/>
    <col min="11789" max="11790" width="4.6640625" style="1" customWidth="1"/>
    <col min="11791" max="12032" width="8.6640625" style="1"/>
    <col min="12033" max="12034" width="4.6640625" style="1" customWidth="1"/>
    <col min="12035" max="12044" width="10" style="1" customWidth="1"/>
    <col min="12045" max="12046" width="4.6640625" style="1" customWidth="1"/>
    <col min="12047" max="12288" width="8.6640625" style="1"/>
    <col min="12289" max="12290" width="4.6640625" style="1" customWidth="1"/>
    <col min="12291" max="12300" width="10" style="1" customWidth="1"/>
    <col min="12301" max="12302" width="4.6640625" style="1" customWidth="1"/>
    <col min="12303" max="12544" width="8.6640625" style="1"/>
    <col min="12545" max="12546" width="4.6640625" style="1" customWidth="1"/>
    <col min="12547" max="12556" width="10" style="1" customWidth="1"/>
    <col min="12557" max="12558" width="4.6640625" style="1" customWidth="1"/>
    <col min="12559" max="12800" width="8.6640625" style="1"/>
    <col min="12801" max="12802" width="4.6640625" style="1" customWidth="1"/>
    <col min="12803" max="12812" width="10" style="1" customWidth="1"/>
    <col min="12813" max="12814" width="4.6640625" style="1" customWidth="1"/>
    <col min="12815" max="13056" width="8.6640625" style="1"/>
    <col min="13057" max="13058" width="4.6640625" style="1" customWidth="1"/>
    <col min="13059" max="13068" width="10" style="1" customWidth="1"/>
    <col min="13069" max="13070" width="4.6640625" style="1" customWidth="1"/>
    <col min="13071" max="13312" width="8.6640625" style="1"/>
    <col min="13313" max="13314" width="4.6640625" style="1" customWidth="1"/>
    <col min="13315" max="13324" width="10" style="1" customWidth="1"/>
    <col min="13325" max="13326" width="4.6640625" style="1" customWidth="1"/>
    <col min="13327" max="13568" width="8.6640625" style="1"/>
    <col min="13569" max="13570" width="4.6640625" style="1" customWidth="1"/>
    <col min="13571" max="13580" width="10" style="1" customWidth="1"/>
    <col min="13581" max="13582" width="4.6640625" style="1" customWidth="1"/>
    <col min="13583" max="13824" width="8.6640625" style="1"/>
    <col min="13825" max="13826" width="4.6640625" style="1" customWidth="1"/>
    <col min="13827" max="13836" width="10" style="1" customWidth="1"/>
    <col min="13837" max="13838" width="4.6640625" style="1" customWidth="1"/>
    <col min="13839" max="14080" width="8.6640625" style="1"/>
    <col min="14081" max="14082" width="4.6640625" style="1" customWidth="1"/>
    <col min="14083" max="14092" width="10" style="1" customWidth="1"/>
    <col min="14093" max="14094" width="4.6640625" style="1" customWidth="1"/>
    <col min="14095" max="14336" width="8.6640625" style="1"/>
    <col min="14337" max="14338" width="4.6640625" style="1" customWidth="1"/>
    <col min="14339" max="14348" width="10" style="1" customWidth="1"/>
    <col min="14349" max="14350" width="4.6640625" style="1" customWidth="1"/>
    <col min="14351" max="14592" width="8.6640625" style="1"/>
    <col min="14593" max="14594" width="4.6640625" style="1" customWidth="1"/>
    <col min="14595" max="14604" width="10" style="1" customWidth="1"/>
    <col min="14605" max="14606" width="4.6640625" style="1" customWidth="1"/>
    <col min="14607" max="14848" width="8.6640625" style="1"/>
    <col min="14849" max="14850" width="4.6640625" style="1" customWidth="1"/>
    <col min="14851" max="14860" width="10" style="1" customWidth="1"/>
    <col min="14861" max="14862" width="4.6640625" style="1" customWidth="1"/>
    <col min="14863" max="15104" width="8.6640625" style="1"/>
    <col min="15105" max="15106" width="4.6640625" style="1" customWidth="1"/>
    <col min="15107" max="15116" width="10" style="1" customWidth="1"/>
    <col min="15117" max="15118" width="4.6640625" style="1" customWidth="1"/>
    <col min="15119" max="15360" width="8.6640625" style="1"/>
    <col min="15361" max="15362" width="4.6640625" style="1" customWidth="1"/>
    <col min="15363" max="15372" width="10" style="1" customWidth="1"/>
    <col min="15373" max="15374" width="4.6640625" style="1" customWidth="1"/>
    <col min="15375" max="15616" width="8.6640625" style="1"/>
    <col min="15617" max="15618" width="4.6640625" style="1" customWidth="1"/>
    <col min="15619" max="15628" width="10" style="1" customWidth="1"/>
    <col min="15629" max="15630" width="4.6640625" style="1" customWidth="1"/>
    <col min="15631" max="15872" width="8.6640625" style="1"/>
    <col min="15873" max="15874" width="4.6640625" style="1" customWidth="1"/>
    <col min="15875" max="15884" width="10" style="1" customWidth="1"/>
    <col min="15885" max="15886" width="4.6640625" style="1" customWidth="1"/>
    <col min="15887" max="16128" width="8.6640625" style="1"/>
    <col min="16129" max="16130" width="4.6640625" style="1" customWidth="1"/>
    <col min="16131" max="16140" width="10" style="1" customWidth="1"/>
    <col min="16141" max="16142" width="4.6640625" style="1" customWidth="1"/>
    <col min="16143" max="16384" width="8.6640625" style="1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13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53" customFormat="1" ht="13.95" customHeight="1">
      <c r="A7" s="42"/>
      <c r="B7" s="16"/>
      <c r="C7" s="52"/>
      <c r="D7" s="52"/>
      <c r="E7" s="52"/>
      <c r="F7" s="52"/>
      <c r="G7" s="52"/>
      <c r="H7" s="52"/>
      <c r="I7" s="52"/>
      <c r="J7" s="52"/>
      <c r="K7" s="52"/>
      <c r="L7" s="52"/>
      <c r="M7" s="17"/>
      <c r="N7" s="41"/>
    </row>
    <row r="8" spans="1:14" ht="18" customHeight="1">
      <c r="A8" s="42"/>
      <c r="B8" s="16"/>
      <c r="C8" s="2"/>
      <c r="D8" s="2"/>
      <c r="E8" s="2"/>
      <c r="F8" s="2"/>
      <c r="G8" s="158" t="s">
        <v>16</v>
      </c>
      <c r="H8" s="159"/>
      <c r="I8" s="2"/>
      <c r="J8" s="2"/>
      <c r="K8" s="2"/>
      <c r="L8" s="2"/>
      <c r="M8" s="17"/>
      <c r="N8" s="41"/>
    </row>
    <row r="9" spans="1:14" ht="13.95" customHeight="1">
      <c r="A9" s="42"/>
      <c r="B9" s="16"/>
      <c r="C9" s="2"/>
      <c r="D9" s="2"/>
      <c r="E9" s="2"/>
      <c r="F9" s="2"/>
      <c r="G9" s="160" t="s">
        <v>156</v>
      </c>
      <c r="H9" s="161"/>
      <c r="I9" s="2"/>
      <c r="J9" s="2"/>
      <c r="K9" s="2"/>
      <c r="L9" s="2"/>
      <c r="M9" s="17"/>
      <c r="N9" s="41"/>
    </row>
    <row r="10" spans="1:14" ht="13.95" customHeight="1">
      <c r="A10" s="42"/>
      <c r="B10" s="16"/>
      <c r="C10" s="2"/>
      <c r="D10" s="2"/>
      <c r="E10" s="2"/>
      <c r="F10" s="2"/>
      <c r="G10" s="160" t="s">
        <v>157</v>
      </c>
      <c r="H10" s="161"/>
      <c r="I10" s="2"/>
      <c r="J10" s="2"/>
      <c r="K10" s="2"/>
      <c r="L10" s="2"/>
      <c r="M10" s="17"/>
      <c r="N10" s="41"/>
    </row>
    <row r="11" spans="1:14" ht="13.95" customHeight="1">
      <c r="A11" s="42"/>
      <c r="B11" s="16"/>
      <c r="C11" s="2"/>
      <c r="D11" s="2"/>
      <c r="E11" s="2"/>
      <c r="F11" s="2"/>
      <c r="G11" s="160" t="s">
        <v>158</v>
      </c>
      <c r="H11" s="161"/>
      <c r="I11" s="2"/>
      <c r="J11" s="2"/>
      <c r="K11" s="2"/>
      <c r="L11" s="2"/>
      <c r="M11" s="17"/>
      <c r="N11" s="41"/>
    </row>
    <row r="12" spans="1:14" ht="13.95" customHeight="1">
      <c r="A12" s="42"/>
      <c r="B12" s="16"/>
      <c r="C12" s="2"/>
      <c r="D12" s="2"/>
      <c r="E12" s="2"/>
      <c r="F12" s="2"/>
      <c r="G12" s="160" t="s">
        <v>159</v>
      </c>
      <c r="H12" s="161"/>
      <c r="I12" s="2"/>
      <c r="J12" s="2"/>
      <c r="K12" s="2"/>
      <c r="L12" s="2"/>
      <c r="M12" s="17"/>
      <c r="N12" s="41"/>
    </row>
    <row r="13" spans="1:14" ht="13.95" customHeight="1">
      <c r="A13" s="42"/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17"/>
      <c r="N13" s="41"/>
    </row>
    <row r="14" spans="1:14" ht="13.95" customHeight="1">
      <c r="A14" s="42"/>
      <c r="B14" s="16"/>
      <c r="C14" s="118" t="s">
        <v>219</v>
      </c>
      <c r="D14" s="72" t="s">
        <v>220</v>
      </c>
      <c r="E14" s="118" t="s">
        <v>221</v>
      </c>
      <c r="F14" s="118" t="s">
        <v>40</v>
      </c>
      <c r="G14" s="156" t="s">
        <v>222</v>
      </c>
      <c r="H14" s="157"/>
      <c r="I14" s="156" t="s">
        <v>223</v>
      </c>
      <c r="J14" s="157"/>
      <c r="K14" s="118" t="s">
        <v>41</v>
      </c>
      <c r="L14" s="118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0.73958333333333337</v>
      </c>
      <c r="E15" s="56" t="s">
        <v>217</v>
      </c>
      <c r="F15" s="56">
        <v>0</v>
      </c>
      <c r="G15" s="162" t="str">
        <f>G11</f>
        <v>GS Surf B99 B</v>
      </c>
      <c r="H15" s="163"/>
      <c r="I15" s="162" t="str">
        <f>G12</f>
        <v>Shoreline Sports Club Verrou</v>
      </c>
      <c r="J15" s="163"/>
      <c r="K15" s="57">
        <v>0</v>
      </c>
      <c r="L15" s="57" t="s">
        <v>235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0.79166666666666663</v>
      </c>
      <c r="E16" s="56" t="s">
        <v>217</v>
      </c>
      <c r="F16" s="56">
        <v>1</v>
      </c>
      <c r="G16" s="162" t="str">
        <f>G9</f>
        <v>99 Rangers gold</v>
      </c>
      <c r="H16" s="163"/>
      <c r="I16" s="162" t="str">
        <f>G10</f>
        <v>Dragons FC B99</v>
      </c>
      <c r="J16" s="163"/>
      <c r="K16" s="57">
        <v>2</v>
      </c>
      <c r="L16" s="57" t="s">
        <v>235</v>
      </c>
      <c r="M16" s="17"/>
      <c r="N16" s="41"/>
    </row>
    <row r="17" spans="1:14" ht="7.2" customHeight="1">
      <c r="A17" s="42"/>
      <c r="B17" s="16"/>
      <c r="C17" s="3"/>
      <c r="D17" s="4"/>
      <c r="E17" s="5"/>
      <c r="F17" s="5"/>
      <c r="G17" s="6"/>
      <c r="H17" s="6"/>
      <c r="I17" s="6"/>
      <c r="J17" s="6"/>
      <c r="K17" s="7"/>
      <c r="L17" s="7"/>
      <c r="M17" s="17"/>
      <c r="N17" s="41"/>
    </row>
    <row r="18" spans="1:14" ht="13.95" customHeight="1">
      <c r="A18" s="42"/>
      <c r="B18" s="16"/>
      <c r="C18" s="54">
        <v>42574</v>
      </c>
      <c r="D18" s="55">
        <v>0.6875</v>
      </c>
      <c r="E18" s="56" t="s">
        <v>217</v>
      </c>
      <c r="F18" s="56">
        <v>2</v>
      </c>
      <c r="G18" s="162" t="str">
        <f>G10</f>
        <v>Dragons FC B99</v>
      </c>
      <c r="H18" s="163"/>
      <c r="I18" s="162" t="str">
        <f>G11</f>
        <v>GS Surf B99 B</v>
      </c>
      <c r="J18" s="163"/>
      <c r="K18" s="57">
        <v>0</v>
      </c>
      <c r="L18" s="57" t="s">
        <v>235</v>
      </c>
      <c r="M18" s="17"/>
      <c r="N18" s="41"/>
    </row>
    <row r="19" spans="1:14" ht="13.95" customHeight="1">
      <c r="A19" s="42"/>
      <c r="B19" s="16"/>
      <c r="C19" s="54">
        <v>42574</v>
      </c>
      <c r="D19" s="55">
        <v>0.69791666666666663</v>
      </c>
      <c r="E19" s="56">
        <v>11</v>
      </c>
      <c r="F19" s="56">
        <v>4</v>
      </c>
      <c r="G19" s="162" t="str">
        <f>G12</f>
        <v>Shoreline Sports Club Verrou</v>
      </c>
      <c r="H19" s="163"/>
      <c r="I19" s="162" t="str">
        <f>G9</f>
        <v>99 Rangers gold</v>
      </c>
      <c r="J19" s="163"/>
      <c r="K19" s="57">
        <v>1</v>
      </c>
      <c r="L19" s="57" t="s">
        <v>235</v>
      </c>
      <c r="M19" s="17"/>
      <c r="N19" s="41"/>
    </row>
    <row r="20" spans="1:14" ht="7.2" customHeight="1">
      <c r="A20" s="42"/>
      <c r="B20" s="16"/>
      <c r="C20" s="3"/>
      <c r="D20" s="11"/>
      <c r="E20" s="12"/>
      <c r="F20" s="12"/>
      <c r="G20" s="6"/>
      <c r="H20" s="6"/>
      <c r="I20" s="6"/>
      <c r="J20" s="6"/>
      <c r="K20" s="7"/>
      <c r="L20" s="7"/>
      <c r="M20" s="17"/>
      <c r="N20" s="41"/>
    </row>
    <row r="21" spans="1:14" ht="13.95" customHeight="1">
      <c r="A21" s="42"/>
      <c r="B21" s="16"/>
      <c r="C21" s="54">
        <v>42575</v>
      </c>
      <c r="D21" s="55">
        <v>0.38541666666666669</v>
      </c>
      <c r="E21" s="56">
        <v>11</v>
      </c>
      <c r="F21" s="56">
        <v>1</v>
      </c>
      <c r="G21" s="162" t="str">
        <f>G10</f>
        <v>Dragons FC B99</v>
      </c>
      <c r="H21" s="163"/>
      <c r="I21" s="162" t="str">
        <f>G12</f>
        <v>Shoreline Sports Club Verrou</v>
      </c>
      <c r="J21" s="163"/>
      <c r="K21" s="57">
        <v>2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42575</v>
      </c>
      <c r="D22" s="55">
        <v>0.4375</v>
      </c>
      <c r="E22" s="56">
        <v>11</v>
      </c>
      <c r="F22" s="56">
        <v>1</v>
      </c>
      <c r="G22" s="162" t="str">
        <f>G9</f>
        <v>99 Rangers gold</v>
      </c>
      <c r="H22" s="163"/>
      <c r="I22" s="162" t="str">
        <f>G11</f>
        <v>GS Surf B99 B</v>
      </c>
      <c r="J22" s="163"/>
      <c r="K22" s="57">
        <v>1</v>
      </c>
      <c r="L22" s="57" t="s">
        <v>235</v>
      </c>
      <c r="M22" s="17"/>
      <c r="N22" s="41"/>
    </row>
    <row r="23" spans="1:14" ht="7.2" customHeight="1">
      <c r="A23" s="42"/>
      <c r="B23" s="16"/>
      <c r="C23" s="3"/>
      <c r="D23" s="4"/>
      <c r="E23" s="5"/>
      <c r="F23" s="5"/>
      <c r="G23" s="6"/>
      <c r="H23" s="6"/>
      <c r="I23" s="6"/>
      <c r="J23" s="6"/>
      <c r="K23" s="7"/>
      <c r="L23" s="7"/>
      <c r="M23" s="17"/>
      <c r="N23" s="41"/>
    </row>
    <row r="24" spans="1:14" ht="13.95" customHeight="1">
      <c r="A24" s="42"/>
      <c r="B24" s="16"/>
      <c r="C24" s="54">
        <v>42575</v>
      </c>
      <c r="D24" s="55">
        <v>0.66666666666666663</v>
      </c>
      <c r="E24" s="56">
        <v>11</v>
      </c>
      <c r="F24" s="56">
        <v>1</v>
      </c>
      <c r="G24" s="162" t="s">
        <v>145</v>
      </c>
      <c r="H24" s="163"/>
      <c r="I24" s="162" t="s">
        <v>146</v>
      </c>
      <c r="J24" s="163"/>
      <c r="K24" s="57">
        <v>2</v>
      </c>
      <c r="L24" s="57" t="s">
        <v>227</v>
      </c>
      <c r="M24" s="17"/>
      <c r="N24" s="41"/>
    </row>
    <row r="25" spans="1:14" ht="13.95" customHeight="1">
      <c r="A25" s="42"/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17"/>
      <c r="N25" s="41"/>
    </row>
    <row r="26" spans="1:14" ht="13.95" customHeight="1">
      <c r="A26" s="42"/>
      <c r="B26" s="16"/>
      <c r="C26" s="2"/>
      <c r="D26" s="170" t="s">
        <v>70</v>
      </c>
      <c r="E26" s="171"/>
      <c r="F26" s="74" t="s">
        <v>229</v>
      </c>
      <c r="G26" s="75" t="s">
        <v>14</v>
      </c>
      <c r="H26" s="74" t="s">
        <v>15</v>
      </c>
      <c r="I26" s="75" t="s">
        <v>232</v>
      </c>
      <c r="J26" s="74" t="s">
        <v>233</v>
      </c>
      <c r="K26" s="75" t="s">
        <v>234</v>
      </c>
      <c r="L26" s="2"/>
      <c r="M26" s="17"/>
      <c r="N26" s="41"/>
    </row>
    <row r="27" spans="1:14" ht="13.95" customHeight="1">
      <c r="A27" s="42"/>
      <c r="B27" s="16"/>
      <c r="C27" s="2"/>
      <c r="D27" s="166" t="str">
        <f>G9</f>
        <v>99 Rangers gold</v>
      </c>
      <c r="E27" s="167"/>
      <c r="F27" s="66">
        <v>1</v>
      </c>
      <c r="G27" s="66">
        <v>1</v>
      </c>
      <c r="H27" s="66">
        <v>4</v>
      </c>
      <c r="I27" s="66"/>
      <c r="J27" s="66"/>
      <c r="K27" s="66">
        <v>6</v>
      </c>
      <c r="L27" s="2"/>
      <c r="M27" s="17"/>
      <c r="N27" s="41"/>
    </row>
    <row r="28" spans="1:14" ht="13.95" customHeight="1">
      <c r="A28" s="42"/>
      <c r="B28" s="16"/>
      <c r="C28" s="2"/>
      <c r="D28" s="166" t="str">
        <f>G10</f>
        <v>Dragons FC B99</v>
      </c>
      <c r="E28" s="167"/>
      <c r="F28" s="66">
        <v>8</v>
      </c>
      <c r="G28" s="66">
        <v>9</v>
      </c>
      <c r="H28" s="66">
        <v>1</v>
      </c>
      <c r="I28" s="66"/>
      <c r="J28" s="66"/>
      <c r="K28" s="66">
        <v>18</v>
      </c>
      <c r="L28" s="2"/>
      <c r="M28" s="17"/>
      <c r="N28" s="41"/>
    </row>
    <row r="29" spans="1:14" ht="13.95" customHeight="1">
      <c r="A29" s="42"/>
      <c r="B29" s="16"/>
      <c r="C29" s="2"/>
      <c r="D29" s="166" t="str">
        <f>G11</f>
        <v>GS Surf B99 B</v>
      </c>
      <c r="E29" s="167"/>
      <c r="F29" s="66">
        <v>4</v>
      </c>
      <c r="G29" s="66">
        <v>0</v>
      </c>
      <c r="H29" s="66">
        <v>4</v>
      </c>
      <c r="I29" s="66"/>
      <c r="J29" s="66"/>
      <c r="K29" s="66">
        <v>8</v>
      </c>
      <c r="L29" s="2"/>
      <c r="M29" s="17"/>
      <c r="N29" s="41"/>
    </row>
    <row r="30" spans="1:14" ht="13.95" customHeight="1">
      <c r="A30" s="42"/>
      <c r="B30" s="16"/>
      <c r="C30" s="2"/>
      <c r="D30" s="166" t="str">
        <f>G12</f>
        <v>Shoreline Sports Club Verrou</v>
      </c>
      <c r="E30" s="167"/>
      <c r="F30" s="66">
        <v>4</v>
      </c>
      <c r="G30" s="66">
        <v>9</v>
      </c>
      <c r="H30" s="66">
        <v>8</v>
      </c>
      <c r="I30" s="66"/>
      <c r="J30" s="66"/>
      <c r="K30" s="66">
        <v>21</v>
      </c>
      <c r="L30" s="2"/>
      <c r="M30" s="17"/>
      <c r="N30" s="41"/>
    </row>
    <row r="31" spans="1:14" ht="13.95" customHeight="1">
      <c r="A31" s="42"/>
      <c r="B31" s="16"/>
      <c r="C31" s="8"/>
      <c r="D31" s="8"/>
      <c r="E31" s="8"/>
      <c r="F31" s="8"/>
      <c r="G31" s="8"/>
      <c r="H31" s="8"/>
      <c r="I31" s="8"/>
      <c r="J31" s="8"/>
      <c r="K31" s="8"/>
      <c r="L31" s="8"/>
      <c r="M31" s="17"/>
      <c r="N31" s="41"/>
    </row>
    <row r="32" spans="1:14" ht="13.95" customHeight="1">
      <c r="A32" s="42"/>
      <c r="B32" s="16"/>
      <c r="C32" s="9"/>
      <c r="D32" s="69" t="s">
        <v>227</v>
      </c>
      <c r="E32" s="52"/>
      <c r="F32" s="52"/>
      <c r="G32" s="52"/>
      <c r="H32" s="52"/>
      <c r="I32" s="52"/>
      <c r="J32" s="52"/>
      <c r="K32" s="52"/>
      <c r="L32" s="8"/>
      <c r="M32" s="17"/>
      <c r="N32" s="41"/>
    </row>
    <row r="33" spans="1:14" ht="13.95" customHeight="1">
      <c r="A33" s="42"/>
      <c r="B33" s="16"/>
      <c r="C33" s="9"/>
      <c r="D33" s="70"/>
      <c r="E33" s="172" t="s">
        <v>410</v>
      </c>
      <c r="F33" s="173"/>
      <c r="G33" s="173"/>
      <c r="H33" s="173"/>
      <c r="I33" s="173"/>
      <c r="J33" s="173"/>
      <c r="K33" s="173"/>
      <c r="L33" s="8"/>
      <c r="M33" s="17"/>
      <c r="N33" s="41"/>
    </row>
    <row r="34" spans="1:14" ht="13.8">
      <c r="A34" s="42"/>
      <c r="B34" s="16"/>
      <c r="C34" s="8"/>
      <c r="D34" s="8"/>
      <c r="E34" s="8"/>
      <c r="F34" s="8"/>
      <c r="G34" s="8"/>
      <c r="H34" s="8"/>
      <c r="I34" s="8"/>
      <c r="J34" s="8"/>
      <c r="K34" s="8"/>
      <c r="L34" s="8"/>
      <c r="M34" s="17"/>
      <c r="N34" s="41"/>
    </row>
    <row r="35" spans="1:14" ht="15.6">
      <c r="A35" s="42"/>
      <c r="B35" s="16"/>
      <c r="C35" s="8"/>
      <c r="D35" s="8"/>
      <c r="E35" s="8"/>
      <c r="F35" s="8"/>
      <c r="G35" s="8"/>
      <c r="H35" s="139" t="s">
        <v>374</v>
      </c>
      <c r="I35" s="132"/>
      <c r="J35" s="132"/>
      <c r="K35" s="8"/>
      <c r="L35" s="8"/>
      <c r="M35" s="17"/>
      <c r="N35" s="41"/>
    </row>
    <row r="36" spans="1:14" ht="13.8">
      <c r="A36" s="42"/>
      <c r="B36" s="16"/>
      <c r="C36" s="8"/>
      <c r="D36" s="8"/>
      <c r="E36" s="8"/>
      <c r="F36" s="8"/>
      <c r="G36" s="8"/>
      <c r="H36" s="134" t="s">
        <v>389</v>
      </c>
      <c r="I36" s="132"/>
      <c r="J36" s="132"/>
      <c r="K36" s="8"/>
      <c r="L36" s="8"/>
      <c r="M36" s="17"/>
      <c r="N36" s="41"/>
    </row>
    <row r="37" spans="1:14" ht="13.8">
      <c r="A37" s="42"/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17"/>
      <c r="N37" s="41"/>
    </row>
    <row r="38" spans="1:14" ht="13.8">
      <c r="A38" s="42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17"/>
      <c r="N38" s="41"/>
    </row>
    <row r="39" spans="1:14" ht="13.8">
      <c r="A39" s="42"/>
      <c r="B39" s="16"/>
      <c r="C39" s="2"/>
      <c r="D39" s="2"/>
      <c r="E39" s="2"/>
      <c r="F39" s="2"/>
      <c r="G39" s="2"/>
      <c r="H39" s="2"/>
      <c r="I39" s="2"/>
      <c r="J39" s="2"/>
      <c r="K39" s="2"/>
      <c r="L39" s="2"/>
      <c r="M39" s="17"/>
      <c r="N39" s="41"/>
    </row>
    <row r="40" spans="1:14" ht="13.8">
      <c r="A40" s="42"/>
      <c r="B40" s="16"/>
      <c r="C40" s="2"/>
      <c r="D40" s="2"/>
      <c r="E40" s="2"/>
      <c r="F40" s="2"/>
      <c r="G40" s="2"/>
      <c r="H40" s="2"/>
      <c r="I40" s="2"/>
      <c r="J40" s="2"/>
      <c r="K40" s="2"/>
      <c r="L40" s="2"/>
      <c r="M40" s="17"/>
      <c r="N40" s="41"/>
    </row>
    <row r="41" spans="1:14" ht="13.8">
      <c r="A41" s="42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17"/>
      <c r="N41" s="41"/>
    </row>
    <row r="42" spans="1:14" ht="13.8">
      <c r="A42" s="42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17"/>
      <c r="N42" s="41"/>
    </row>
    <row r="43" spans="1:14" ht="13.8">
      <c r="A43" s="42"/>
      <c r="B43" s="16"/>
      <c r="C43" s="2"/>
      <c r="D43" s="2"/>
      <c r="E43" s="2"/>
      <c r="F43" s="2"/>
      <c r="G43" s="2"/>
      <c r="H43" s="2"/>
      <c r="I43" s="2"/>
      <c r="J43" s="2"/>
      <c r="K43" s="2"/>
      <c r="L43" s="2"/>
      <c r="M43" s="17"/>
      <c r="N43" s="41"/>
    </row>
    <row r="44" spans="1:14" ht="13.8">
      <c r="A44" s="42"/>
      <c r="B44" s="16"/>
      <c r="C44" s="2"/>
      <c r="D44" s="2"/>
      <c r="E44" s="2"/>
      <c r="F44" s="2"/>
      <c r="G44" s="2"/>
      <c r="H44" s="2"/>
      <c r="I44" s="2"/>
      <c r="J44" s="2"/>
      <c r="K44" s="2"/>
      <c r="L44" s="2"/>
      <c r="M44" s="17"/>
      <c r="N44" s="41"/>
    </row>
    <row r="45" spans="1:14" ht="13.8">
      <c r="A45" s="42"/>
      <c r="B45" s="16"/>
      <c r="C45" s="2"/>
      <c r="D45" s="2"/>
      <c r="E45" s="2"/>
      <c r="F45" s="2"/>
      <c r="G45" s="2"/>
      <c r="H45" s="2"/>
      <c r="I45" s="2"/>
      <c r="J45" s="2"/>
      <c r="K45" s="2"/>
      <c r="L45" s="2"/>
      <c r="M45" s="17"/>
      <c r="N45" s="41"/>
    </row>
    <row r="46" spans="1:14" ht="13.8">
      <c r="A46" s="42"/>
      <c r="B46" s="16"/>
      <c r="C46" s="2"/>
      <c r="D46" s="2"/>
      <c r="E46" s="2"/>
      <c r="F46" s="2"/>
      <c r="G46" s="2"/>
      <c r="H46" s="2"/>
      <c r="I46" s="2"/>
      <c r="J46" s="2"/>
      <c r="K46" s="2"/>
      <c r="L46" s="2"/>
      <c r="M46" s="17"/>
      <c r="N46" s="41"/>
    </row>
    <row r="47" spans="1:14" ht="13.8">
      <c r="A47" s="42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7"/>
      <c r="N47" s="41"/>
    </row>
    <row r="48" spans="1:14" ht="13.8">
      <c r="A48" s="42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7"/>
      <c r="N48" s="41"/>
    </row>
    <row r="49" spans="1:14" ht="13.8">
      <c r="A49" s="42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7"/>
      <c r="N49" s="41"/>
    </row>
    <row r="50" spans="1:14" ht="13.8">
      <c r="A50" s="42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7"/>
      <c r="N50" s="41"/>
    </row>
    <row r="51" spans="1:14" ht="13.8">
      <c r="A51" s="42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7"/>
      <c r="N51" s="41"/>
    </row>
    <row r="52" spans="1:14" ht="13.8">
      <c r="A52" s="42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7"/>
      <c r="N52" s="41"/>
    </row>
    <row r="53" spans="1:14" ht="13.8">
      <c r="A53" s="42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7"/>
      <c r="N53" s="41"/>
    </row>
    <row r="54" spans="1:14" ht="13.8">
      <c r="A54" s="42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7"/>
      <c r="N54" s="41"/>
    </row>
    <row r="55" spans="1:14" ht="13.8">
      <c r="A55" s="42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7"/>
      <c r="N55" s="41"/>
    </row>
    <row r="56" spans="1:14" ht="13.8">
      <c r="A56" s="42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7"/>
      <c r="N56" s="41"/>
    </row>
    <row r="57" spans="1:14" ht="13.8">
      <c r="A57" s="42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7"/>
      <c r="N57" s="41"/>
    </row>
    <row r="58" spans="1:14" ht="13.8">
      <c r="A58" s="42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7"/>
      <c r="N58" s="41"/>
    </row>
    <row r="59" spans="1:14" ht="13.8">
      <c r="A59" s="42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7"/>
      <c r="N59" s="41"/>
    </row>
    <row r="60" spans="1:14" ht="13.8">
      <c r="A60" s="42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7"/>
      <c r="N60" s="41"/>
    </row>
    <row r="61" spans="1:14" ht="13.8">
      <c r="A61" s="42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7"/>
      <c r="N61" s="41"/>
    </row>
    <row r="62" spans="1:14" ht="13.8">
      <c r="A62" s="42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7"/>
      <c r="N62" s="41"/>
    </row>
    <row r="63" spans="1:14" ht="13.8">
      <c r="A63" s="42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7"/>
      <c r="N63" s="41"/>
    </row>
    <row r="64" spans="1:14" ht="13.8">
      <c r="A64" s="42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7"/>
      <c r="N64" s="41"/>
    </row>
    <row r="65" spans="1:14" ht="13.8">
      <c r="A65" s="42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7"/>
      <c r="N65" s="41"/>
    </row>
    <row r="66" spans="1:14" ht="13.8">
      <c r="A66" s="42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7"/>
      <c r="N66" s="41"/>
    </row>
    <row r="67" spans="1:14" ht="13.8">
      <c r="A67" s="42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7"/>
      <c r="N67" s="41"/>
    </row>
    <row r="68" spans="1:14" s="15" customFormat="1" ht="13.95" customHeight="1">
      <c r="A68" s="42"/>
      <c r="B68" s="16"/>
      <c r="C68" s="18"/>
      <c r="D68" s="152"/>
      <c r="E68" s="152"/>
      <c r="F68" s="30"/>
      <c r="G68" s="31"/>
      <c r="H68" s="30"/>
      <c r="I68" s="31"/>
      <c r="J68" s="30"/>
      <c r="K68" s="31"/>
      <c r="L68" s="18"/>
      <c r="M68" s="17"/>
      <c r="N68" s="41"/>
    </row>
    <row r="69" spans="1:14" s="15" customFormat="1" ht="14.4" thickBot="1">
      <c r="A69" s="42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  <c r="N69" s="41"/>
    </row>
    <row r="70" spans="1:14" s="15" customFormat="1" ht="28.95" customHeight="1" thickBot="1">
      <c r="A70" s="43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4"/>
    </row>
    <row r="71" spans="1:14" ht="13.8" thickTop="1"/>
  </sheetData>
  <mergeCells count="30">
    <mergeCell ref="F1:L2"/>
    <mergeCell ref="C4:L6"/>
    <mergeCell ref="D68:E68"/>
    <mergeCell ref="G21:H21"/>
    <mergeCell ref="I21:J21"/>
    <mergeCell ref="G8:H8"/>
    <mergeCell ref="G14:H14"/>
    <mergeCell ref="I14:J14"/>
    <mergeCell ref="G18:H18"/>
    <mergeCell ref="I18:J18"/>
    <mergeCell ref="G16:H16"/>
    <mergeCell ref="I16:J16"/>
    <mergeCell ref="G15:H15"/>
    <mergeCell ref="I15:J15"/>
    <mergeCell ref="D30:E30"/>
    <mergeCell ref="E33:K33"/>
    <mergeCell ref="D27:E27"/>
    <mergeCell ref="D28:E28"/>
    <mergeCell ref="D29:E29"/>
    <mergeCell ref="G9:H9"/>
    <mergeCell ref="G10:H10"/>
    <mergeCell ref="G11:H11"/>
    <mergeCell ref="G12:H12"/>
    <mergeCell ref="G24:H24"/>
    <mergeCell ref="G22:H22"/>
    <mergeCell ref="I22:J22"/>
    <mergeCell ref="G19:H19"/>
    <mergeCell ref="I19:J19"/>
    <mergeCell ref="I24:J24"/>
    <mergeCell ref="D26:E26"/>
  </mergeCells>
  <phoneticPr fontId="10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19" workbookViewId="0">
      <selection activeCell="H47" sqref="H47"/>
    </sheetView>
  </sheetViews>
  <sheetFormatPr defaultColWidth="8.6640625" defaultRowHeight="13.8"/>
  <cols>
    <col min="1" max="2" width="4.6640625" style="13" customWidth="1"/>
    <col min="3" max="12" width="10" style="13" customWidth="1"/>
    <col min="13" max="14" width="4.6640625" style="13" customWidth="1"/>
    <col min="15" max="15" width="26.6640625" style="13" customWidth="1"/>
    <col min="16" max="16384" width="8.6640625" style="1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Top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55" t="s">
        <v>54</v>
      </c>
      <c r="D4" s="155"/>
      <c r="E4" s="155"/>
      <c r="F4" s="155"/>
      <c r="G4" s="155"/>
      <c r="H4" s="155"/>
      <c r="I4" s="155"/>
      <c r="J4" s="155"/>
      <c r="K4" s="155"/>
      <c r="L4" s="155"/>
      <c r="M4" s="17"/>
      <c r="N4" s="41"/>
    </row>
    <row r="5" spans="1:14" s="15" customFormat="1" ht="15" customHeight="1">
      <c r="A5" s="42"/>
      <c r="B5" s="1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"/>
      <c r="N5" s="41"/>
    </row>
    <row r="6" spans="1:14" s="15" customFormat="1" ht="15" customHeight="1">
      <c r="A6" s="42"/>
      <c r="B6" s="1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/>
      <c r="N6" s="41"/>
    </row>
    <row r="7" spans="1:14" ht="13.95" customHeight="1">
      <c r="A7" s="42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7"/>
      <c r="N7" s="41"/>
    </row>
    <row r="8" spans="1:14" ht="18" customHeight="1">
      <c r="A8" s="42"/>
      <c r="B8" s="16"/>
      <c r="C8" s="14"/>
      <c r="D8" s="14"/>
      <c r="E8" s="158" t="s">
        <v>38</v>
      </c>
      <c r="F8" s="159"/>
      <c r="G8" s="52"/>
      <c r="H8" s="52"/>
      <c r="I8" s="158" t="s">
        <v>42</v>
      </c>
      <c r="J8" s="159"/>
      <c r="K8" s="14"/>
      <c r="L8" s="14"/>
      <c r="M8" s="17"/>
      <c r="N8" s="41"/>
    </row>
    <row r="9" spans="1:14" ht="13.95" customHeight="1">
      <c r="A9" s="42"/>
      <c r="B9" s="16"/>
      <c r="C9" s="14"/>
      <c r="D9" s="14"/>
      <c r="E9" s="160" t="s">
        <v>86</v>
      </c>
      <c r="F9" s="161"/>
      <c r="G9" s="52"/>
      <c r="H9" s="52"/>
      <c r="I9" s="160" t="s">
        <v>85</v>
      </c>
      <c r="J9" s="161"/>
      <c r="K9" s="14"/>
      <c r="L9" s="14"/>
      <c r="M9" s="17"/>
      <c r="N9" s="41"/>
    </row>
    <row r="10" spans="1:14" ht="13.95" customHeight="1">
      <c r="A10" s="42"/>
      <c r="B10" s="16"/>
      <c r="C10" s="14"/>
      <c r="D10" s="14"/>
      <c r="E10" s="160" t="s">
        <v>84</v>
      </c>
      <c r="F10" s="161"/>
      <c r="G10" s="52"/>
      <c r="H10" s="52"/>
      <c r="I10" s="160" t="s">
        <v>83</v>
      </c>
      <c r="J10" s="161"/>
      <c r="K10" s="14"/>
      <c r="L10" s="14"/>
      <c r="M10" s="17"/>
      <c r="N10" s="41"/>
    </row>
    <row r="11" spans="1:14" ht="13.95" customHeight="1">
      <c r="A11" s="42"/>
      <c r="B11" s="16"/>
      <c r="C11" s="14"/>
      <c r="D11" s="14"/>
      <c r="E11" s="160" t="s">
        <v>82</v>
      </c>
      <c r="F11" s="161"/>
      <c r="G11" s="52"/>
      <c r="H11" s="52"/>
      <c r="I11" s="160" t="s">
        <v>81</v>
      </c>
      <c r="J11" s="161"/>
      <c r="K11" s="14"/>
      <c r="L11" s="14"/>
      <c r="M11" s="17"/>
      <c r="N11" s="41"/>
    </row>
    <row r="12" spans="1:14" ht="13.95" customHeight="1">
      <c r="A12" s="42"/>
      <c r="B12" s="16"/>
      <c r="C12" s="14"/>
      <c r="D12" s="14"/>
      <c r="E12" s="160" t="s">
        <v>80</v>
      </c>
      <c r="F12" s="161"/>
      <c r="G12" s="52"/>
      <c r="H12" s="52"/>
      <c r="I12" s="164" t="s">
        <v>79</v>
      </c>
      <c r="J12" s="165"/>
      <c r="K12" s="14"/>
      <c r="L12" s="14"/>
      <c r="M12" s="17"/>
      <c r="N12" s="41"/>
    </row>
    <row r="13" spans="1:14" ht="13.95" customHeight="1">
      <c r="A13" s="42"/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/>
      <c r="N13" s="41"/>
    </row>
    <row r="14" spans="1:14" ht="13.95" customHeight="1">
      <c r="A14" s="42"/>
      <c r="B14" s="16"/>
      <c r="C14" s="73" t="s">
        <v>219</v>
      </c>
      <c r="D14" s="72" t="s">
        <v>220</v>
      </c>
      <c r="E14" s="73" t="s">
        <v>221</v>
      </c>
      <c r="F14" s="73" t="s">
        <v>40</v>
      </c>
      <c r="G14" s="156" t="s">
        <v>222</v>
      </c>
      <c r="H14" s="157"/>
      <c r="I14" s="156" t="s">
        <v>223</v>
      </c>
      <c r="J14" s="157"/>
      <c r="K14" s="73" t="s">
        <v>41</v>
      </c>
      <c r="L14" s="73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0.75694444444444453</v>
      </c>
      <c r="E15" s="56" t="s">
        <v>77</v>
      </c>
      <c r="F15" s="56">
        <v>15</v>
      </c>
      <c r="G15" s="162" t="str">
        <f>E9</f>
        <v>Eastside FC B07 Red</v>
      </c>
      <c r="H15" s="163"/>
      <c r="I15" s="162" t="str">
        <f>E10</f>
        <v>FWFC B07 White B</v>
      </c>
      <c r="J15" s="163"/>
      <c r="K15" s="57">
        <v>1</v>
      </c>
      <c r="L15" s="57" t="s">
        <v>235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0.75694444444444453</v>
      </c>
      <c r="E16" s="56" t="s">
        <v>78</v>
      </c>
      <c r="F16" s="56">
        <v>9</v>
      </c>
      <c r="G16" s="162" t="str">
        <f>E11</f>
        <v>3 Rivers Soccer Sounders</v>
      </c>
      <c r="H16" s="163"/>
      <c r="I16" s="162" t="str">
        <f>E12</f>
        <v>GS SURF B07C Knoll</v>
      </c>
      <c r="J16" s="163"/>
      <c r="K16" s="57">
        <v>4</v>
      </c>
      <c r="L16" s="57" t="s">
        <v>235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0.80208333333333337</v>
      </c>
      <c r="E17" s="56" t="s">
        <v>77</v>
      </c>
      <c r="F17" s="56">
        <v>7</v>
      </c>
      <c r="G17" s="162" t="str">
        <f>I9</f>
        <v>FWFC B07 Blue</v>
      </c>
      <c r="H17" s="163"/>
      <c r="I17" s="162" t="str">
        <f>I10</f>
        <v>Eclipse FC 2007</v>
      </c>
      <c r="J17" s="163"/>
      <c r="K17" s="57">
        <v>4</v>
      </c>
      <c r="L17" s="57" t="s">
        <v>236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0.80208333333333337</v>
      </c>
      <c r="E18" s="56" t="s">
        <v>78</v>
      </c>
      <c r="F18" s="56">
        <v>7</v>
      </c>
      <c r="G18" s="162" t="str">
        <f>I11</f>
        <v>Seattle United B07 Samba C</v>
      </c>
      <c r="H18" s="163"/>
      <c r="I18" s="162" t="str">
        <f>I12</f>
        <v>Washington Rush Azul</v>
      </c>
      <c r="J18" s="163"/>
      <c r="K18" s="57">
        <v>2</v>
      </c>
      <c r="L18" s="57" t="s">
        <v>236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0.4236111111111111</v>
      </c>
      <c r="E20" s="56" t="s">
        <v>77</v>
      </c>
      <c r="F20" s="56">
        <v>1</v>
      </c>
      <c r="G20" s="162" t="str">
        <f>E10</f>
        <v>FWFC B07 White B</v>
      </c>
      <c r="H20" s="163"/>
      <c r="I20" s="162" t="str">
        <f>E11</f>
        <v>3 Rivers Soccer Sounders</v>
      </c>
      <c r="J20" s="163"/>
      <c r="K20" s="57">
        <v>15</v>
      </c>
      <c r="L20" s="57" t="s">
        <v>235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0.4236111111111111</v>
      </c>
      <c r="E21" s="56" t="s">
        <v>78</v>
      </c>
      <c r="F21" s="56">
        <v>3</v>
      </c>
      <c r="G21" s="162" t="str">
        <f>E12</f>
        <v>GS SURF B07C Knoll</v>
      </c>
      <c r="H21" s="163"/>
      <c r="I21" s="162" t="str">
        <f>E9</f>
        <v>Eastside FC B07 Red</v>
      </c>
      <c r="J21" s="163"/>
      <c r="K21" s="64" t="s">
        <v>328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0.46875</v>
      </c>
      <c r="E22" s="56" t="s">
        <v>77</v>
      </c>
      <c r="F22" s="56">
        <v>12</v>
      </c>
      <c r="G22" s="162" t="str">
        <f>I10</f>
        <v>Eclipse FC 2007</v>
      </c>
      <c r="H22" s="163"/>
      <c r="I22" s="162" t="str">
        <f>I11</f>
        <v>Seattle United B07 Samba C</v>
      </c>
      <c r="J22" s="163"/>
      <c r="K22" s="57">
        <v>1</v>
      </c>
      <c r="L22" s="57" t="s">
        <v>236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0.46875</v>
      </c>
      <c r="E23" s="56" t="s">
        <v>78</v>
      </c>
      <c r="F23" s="56">
        <v>3</v>
      </c>
      <c r="G23" s="162" t="str">
        <f>I12</f>
        <v>Washington Rush Azul</v>
      </c>
      <c r="H23" s="163"/>
      <c r="I23" s="162" t="str">
        <f>I9</f>
        <v>FWFC B07 Blue</v>
      </c>
      <c r="J23" s="163"/>
      <c r="K23" s="57">
        <v>0</v>
      </c>
      <c r="L23" s="57" t="s">
        <v>236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0.76736111111111116</v>
      </c>
      <c r="E25" s="56" t="s">
        <v>77</v>
      </c>
      <c r="F25" s="56">
        <v>4</v>
      </c>
      <c r="G25" s="162" t="str">
        <f>I9</f>
        <v>FWFC B07 Blue</v>
      </c>
      <c r="H25" s="163"/>
      <c r="I25" s="162" t="str">
        <f>I11</f>
        <v>Seattle United B07 Samba C</v>
      </c>
      <c r="J25" s="163"/>
      <c r="K25" s="57">
        <v>3</v>
      </c>
      <c r="L25" s="57" t="s">
        <v>236</v>
      </c>
      <c r="M25" s="17"/>
      <c r="N25" s="41"/>
    </row>
    <row r="26" spans="1:14" ht="13.95" customHeight="1">
      <c r="A26" s="42"/>
      <c r="B26" s="16"/>
      <c r="C26" s="54">
        <v>42574</v>
      </c>
      <c r="D26" s="55">
        <v>0.76736111111111116</v>
      </c>
      <c r="E26" s="56" t="s">
        <v>78</v>
      </c>
      <c r="F26" s="56">
        <v>2</v>
      </c>
      <c r="G26" s="162" t="str">
        <f>E10</f>
        <v>FWFC B07 White B</v>
      </c>
      <c r="H26" s="163"/>
      <c r="I26" s="162" t="str">
        <f>E12</f>
        <v>GS SURF B07C Knoll</v>
      </c>
      <c r="J26" s="163"/>
      <c r="K26" s="57">
        <v>8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42574</v>
      </c>
      <c r="D27" s="55">
        <v>0.8125</v>
      </c>
      <c r="E27" s="56" t="s">
        <v>77</v>
      </c>
      <c r="F27" s="56">
        <v>8</v>
      </c>
      <c r="G27" s="162" t="str">
        <f>E9</f>
        <v>Eastside FC B07 Red</v>
      </c>
      <c r="H27" s="163"/>
      <c r="I27" s="162" t="str">
        <f>E11</f>
        <v>3 Rivers Soccer Sounders</v>
      </c>
      <c r="J27" s="163"/>
      <c r="K27" s="57">
        <v>2</v>
      </c>
      <c r="L27" s="57" t="s">
        <v>235</v>
      </c>
      <c r="M27" s="17"/>
      <c r="N27" s="41"/>
    </row>
    <row r="28" spans="1:14" ht="13.95" customHeight="1">
      <c r="A28" s="42"/>
      <c r="B28" s="16"/>
      <c r="C28" s="54">
        <v>42574</v>
      </c>
      <c r="D28" s="55">
        <v>0.8125</v>
      </c>
      <c r="E28" s="56" t="s">
        <v>78</v>
      </c>
      <c r="F28" s="56">
        <v>7</v>
      </c>
      <c r="G28" s="162" t="str">
        <f>I10</f>
        <v>Eclipse FC 2007</v>
      </c>
      <c r="H28" s="163"/>
      <c r="I28" s="162" t="str">
        <f>I12</f>
        <v>Washington Rush Azul</v>
      </c>
      <c r="J28" s="163"/>
      <c r="K28" s="57">
        <v>3</v>
      </c>
      <c r="L28" s="57" t="s">
        <v>236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2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0.5</v>
      </c>
      <c r="E30" s="56" t="s">
        <v>77</v>
      </c>
      <c r="F30" s="56">
        <v>4</v>
      </c>
      <c r="G30" s="168" t="s">
        <v>237</v>
      </c>
      <c r="H30" s="169"/>
      <c r="I30" s="168" t="s">
        <v>238</v>
      </c>
      <c r="J30" s="169"/>
      <c r="K30" s="125" t="s">
        <v>329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Eastside FC B07 Red</v>
      </c>
      <c r="E33" s="167"/>
      <c r="F33" s="66">
        <v>9</v>
      </c>
      <c r="G33" s="66">
        <v>9</v>
      </c>
      <c r="H33" s="66">
        <v>9</v>
      </c>
      <c r="I33" s="66"/>
      <c r="J33" s="66"/>
      <c r="K33" s="66">
        <v>27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FWFC B07 White B</v>
      </c>
      <c r="E34" s="167"/>
      <c r="F34" s="66">
        <v>1</v>
      </c>
      <c r="G34" s="66">
        <v>1</v>
      </c>
      <c r="H34" s="66">
        <v>2</v>
      </c>
      <c r="I34" s="66"/>
      <c r="J34" s="66"/>
      <c r="K34" s="66">
        <v>12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3 Rivers Soccer Sounders</v>
      </c>
      <c r="E35" s="167"/>
      <c r="F35" s="66">
        <v>9</v>
      </c>
      <c r="G35" s="66">
        <v>9</v>
      </c>
      <c r="H35" s="66">
        <v>2</v>
      </c>
      <c r="I35" s="66"/>
      <c r="J35" s="66"/>
      <c r="K35" s="66">
        <v>20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GS SURF B07C Knoll</v>
      </c>
      <c r="E36" s="167"/>
      <c r="F36" s="66">
        <v>3</v>
      </c>
      <c r="G36" s="66">
        <v>3</v>
      </c>
      <c r="H36" s="66">
        <v>9</v>
      </c>
      <c r="I36" s="66"/>
      <c r="J36" s="66"/>
      <c r="K36" s="66">
        <v>15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55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FWFC B07 Blue</v>
      </c>
      <c r="E39" s="167"/>
      <c r="F39" s="66">
        <v>9</v>
      </c>
      <c r="G39" s="66">
        <v>0</v>
      </c>
      <c r="H39" s="66">
        <v>9</v>
      </c>
      <c r="I39" s="66"/>
      <c r="J39" s="66"/>
      <c r="K39" s="66">
        <v>27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Eclipse FC 2007</v>
      </c>
      <c r="E40" s="167"/>
      <c r="F40" s="66">
        <v>3</v>
      </c>
      <c r="G40" s="66">
        <v>9</v>
      </c>
      <c r="H40" s="66">
        <v>9</v>
      </c>
      <c r="I40" s="66"/>
      <c r="J40" s="66"/>
      <c r="K40" s="66">
        <v>21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Seattle United B07 Samba C</v>
      </c>
      <c r="E41" s="167"/>
      <c r="F41" s="66">
        <v>9</v>
      </c>
      <c r="G41" s="66">
        <v>1</v>
      </c>
      <c r="H41" s="66">
        <v>3</v>
      </c>
      <c r="I41" s="66"/>
      <c r="J41" s="66"/>
      <c r="K41" s="66">
        <v>13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Washington Rush Azul</v>
      </c>
      <c r="E42" s="167"/>
      <c r="F42" s="66">
        <v>2</v>
      </c>
      <c r="G42" s="66">
        <v>10</v>
      </c>
      <c r="H42" s="66">
        <v>3</v>
      </c>
      <c r="I42" s="66"/>
      <c r="J42" s="66"/>
      <c r="K42" s="66">
        <v>7</v>
      </c>
      <c r="L42" s="52"/>
      <c r="M42" s="17"/>
      <c r="N42" s="41"/>
    </row>
    <row r="43" spans="1:14" ht="13.95" customHeight="1">
      <c r="A43" s="42"/>
      <c r="B43" s="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70"/>
      <c r="E45" s="172" t="s">
        <v>393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41"/>
    </row>
    <row r="47" spans="1:14" ht="15.6">
      <c r="A47" s="42"/>
      <c r="B47" s="16"/>
      <c r="C47" s="14"/>
      <c r="D47" s="14"/>
      <c r="E47" s="14"/>
      <c r="F47" s="14"/>
      <c r="G47" s="14"/>
      <c r="H47" s="140" t="s">
        <v>365</v>
      </c>
      <c r="I47" s="131"/>
      <c r="J47" s="131"/>
      <c r="K47" s="14"/>
      <c r="L47" s="14"/>
      <c r="M47" s="17"/>
      <c r="N47" s="41"/>
    </row>
    <row r="48" spans="1:14">
      <c r="A48" s="42"/>
      <c r="B48" s="16"/>
      <c r="C48" s="14"/>
      <c r="D48" s="14"/>
      <c r="E48" s="14"/>
      <c r="F48" s="14"/>
      <c r="G48" s="14"/>
      <c r="H48" s="131" t="s">
        <v>366</v>
      </c>
      <c r="I48" s="131"/>
      <c r="J48" s="131"/>
      <c r="K48" s="14"/>
      <c r="L48" s="14"/>
      <c r="M48" s="17"/>
      <c r="N48" s="41"/>
    </row>
    <row r="49" spans="1:14">
      <c r="A49" s="42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41"/>
    </row>
    <row r="50" spans="1:14">
      <c r="A50" s="42"/>
      <c r="B50" s="1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7"/>
      <c r="N50" s="41"/>
    </row>
    <row r="51" spans="1:14">
      <c r="A51" s="42"/>
      <c r="B51" s="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7"/>
      <c r="N51" s="41"/>
    </row>
    <row r="52" spans="1:14">
      <c r="A52" s="42"/>
      <c r="B52" s="1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7"/>
      <c r="N52" s="41"/>
    </row>
    <row r="53" spans="1:14">
      <c r="A53" s="42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7"/>
      <c r="N53" s="41"/>
    </row>
    <row r="54" spans="1:14">
      <c r="A54" s="42"/>
      <c r="B54" s="1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7"/>
      <c r="N54" s="41"/>
    </row>
    <row r="55" spans="1:14">
      <c r="A55" s="42"/>
      <c r="B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7"/>
      <c r="N55" s="41"/>
    </row>
    <row r="56" spans="1:14">
      <c r="A56" s="42"/>
      <c r="B56" s="1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7"/>
      <c r="N56" s="41"/>
    </row>
    <row r="57" spans="1:14">
      <c r="A57" s="42"/>
      <c r="B57" s="16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7"/>
      <c r="N57" s="41"/>
    </row>
    <row r="58" spans="1:14">
      <c r="A58" s="42"/>
      <c r="B58" s="16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7"/>
      <c r="N58" s="41"/>
    </row>
    <row r="59" spans="1:14">
      <c r="A59" s="42"/>
      <c r="B59" s="16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7"/>
      <c r="N59" s="41"/>
    </row>
    <row r="60" spans="1:14">
      <c r="A60" s="42"/>
      <c r="B60" s="1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7"/>
      <c r="N60" s="41"/>
    </row>
    <row r="61" spans="1:14">
      <c r="A61" s="42"/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7"/>
      <c r="N61" s="41"/>
    </row>
    <row r="62" spans="1:14">
      <c r="A62" s="42"/>
      <c r="B62" s="1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7"/>
      <c r="N62" s="41"/>
    </row>
    <row r="63" spans="1:14">
      <c r="A63" s="42"/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7"/>
      <c r="N63" s="41"/>
    </row>
    <row r="64" spans="1:14">
      <c r="A64" s="42"/>
      <c r="B64" s="1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7"/>
      <c r="N64" s="41"/>
    </row>
    <row r="65" spans="1:14">
      <c r="A65" s="42"/>
      <c r="B65" s="1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7"/>
      <c r="N65" s="41"/>
    </row>
    <row r="66" spans="1:14">
      <c r="A66" s="42"/>
      <c r="B66" s="1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7"/>
      <c r="N66" s="41"/>
    </row>
    <row r="67" spans="1:14">
      <c r="A67" s="42"/>
      <c r="B67" s="16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7"/>
      <c r="N67" s="41"/>
    </row>
    <row r="68" spans="1:14">
      <c r="A68" s="42"/>
      <c r="B68" s="1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7"/>
      <c r="N68" s="41"/>
    </row>
    <row r="69" spans="1:14">
      <c r="A69" s="42"/>
      <c r="B69" s="16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7"/>
      <c r="N69" s="41"/>
    </row>
    <row r="70" spans="1:14" s="15" customFormat="1" ht="13.95" customHeight="1">
      <c r="A70" s="42"/>
      <c r="B70" s="16"/>
      <c r="C70" s="18"/>
      <c r="D70" s="152"/>
      <c r="E70" s="152"/>
      <c r="F70" s="30"/>
      <c r="G70" s="31"/>
      <c r="H70" s="30"/>
      <c r="I70" s="31"/>
      <c r="J70" s="30"/>
      <c r="K70" s="31"/>
      <c r="L70" s="18"/>
      <c r="M70" s="17"/>
      <c r="N70" s="41"/>
    </row>
    <row r="71" spans="1:14" s="15" customFormat="1" ht="14.4" thickBot="1">
      <c r="A71" s="4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41"/>
    </row>
    <row r="72" spans="1:14" s="15" customFormat="1" ht="28.95" customHeight="1" thickBo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/>
    </row>
    <row r="73" spans="1:14" ht="14.4" thickTop="1"/>
  </sheetData>
  <mergeCells count="52">
    <mergeCell ref="D70:E70"/>
    <mergeCell ref="D36:E36"/>
    <mergeCell ref="I30:J30"/>
    <mergeCell ref="D32:E32"/>
    <mergeCell ref="D33:E33"/>
    <mergeCell ref="D34:E34"/>
    <mergeCell ref="D35:E35"/>
    <mergeCell ref="G30:H30"/>
    <mergeCell ref="E45:K45"/>
    <mergeCell ref="D38:E38"/>
    <mergeCell ref="D39:E39"/>
    <mergeCell ref="D40:E40"/>
    <mergeCell ref="D41:E41"/>
    <mergeCell ref="D42:E42"/>
    <mergeCell ref="G28:H28"/>
    <mergeCell ref="I28:J28"/>
    <mergeCell ref="E12:F12"/>
    <mergeCell ref="I9:J9"/>
    <mergeCell ref="I10:J10"/>
    <mergeCell ref="I11:J11"/>
    <mergeCell ref="I12:J12"/>
    <mergeCell ref="G22:H22"/>
    <mergeCell ref="I22:J22"/>
    <mergeCell ref="G23:H23"/>
    <mergeCell ref="I23:J23"/>
    <mergeCell ref="G27:H27"/>
    <mergeCell ref="I27:J27"/>
    <mergeCell ref="G26:H26"/>
    <mergeCell ref="I26:J26"/>
    <mergeCell ref="G25:H25"/>
    <mergeCell ref="I25:J25"/>
    <mergeCell ref="G18:H18"/>
    <mergeCell ref="I18:J18"/>
    <mergeCell ref="G20:H20"/>
    <mergeCell ref="I20:J20"/>
    <mergeCell ref="G21:H21"/>
    <mergeCell ref="I21:J21"/>
    <mergeCell ref="G15:H15"/>
    <mergeCell ref="I15:J15"/>
    <mergeCell ref="G17:H17"/>
    <mergeCell ref="I17:J17"/>
    <mergeCell ref="G16:H16"/>
    <mergeCell ref="I16:J16"/>
    <mergeCell ref="F1:L2"/>
    <mergeCell ref="C4:L6"/>
    <mergeCell ref="G14:H14"/>
    <mergeCell ref="I14:J14"/>
    <mergeCell ref="E8:F8"/>
    <mergeCell ref="I8:J8"/>
    <mergeCell ref="E9:F9"/>
    <mergeCell ref="E10:F10"/>
    <mergeCell ref="E11:F11"/>
  </mergeCells>
  <phoneticPr fontId="10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8" workbookViewId="0">
      <selection activeCell="H43" sqref="H43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17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160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163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73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32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162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161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72</v>
      </c>
      <c r="G16" s="174" t="s">
        <v>222</v>
      </c>
      <c r="H16" s="174"/>
      <c r="I16" s="174" t="s">
        <v>223</v>
      </c>
      <c r="J16" s="174"/>
      <c r="K16" s="71" t="s">
        <v>0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0.54166666666666663</v>
      </c>
      <c r="E17" s="56">
        <v>2</v>
      </c>
      <c r="F17" s="56">
        <v>0</v>
      </c>
      <c r="G17" s="175" t="str">
        <f>G11</f>
        <v>Evolution 98 Black U19</v>
      </c>
      <c r="H17" s="176"/>
      <c r="I17" s="175" t="str">
        <f>G14</f>
        <v>Eastside FC B98 Red</v>
      </c>
      <c r="J17" s="175"/>
      <c r="K17" s="57">
        <v>8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0.69791666666666663</v>
      </c>
      <c r="E18" s="56">
        <v>3</v>
      </c>
      <c r="F18" s="56">
        <v>8</v>
      </c>
      <c r="G18" s="175" t="str">
        <f>G12</f>
        <v>Wenatchee United 99</v>
      </c>
      <c r="H18" s="176"/>
      <c r="I18" s="175" t="str">
        <f>G13</f>
        <v>ISC Gunners B98-99B</v>
      </c>
      <c r="J18" s="175"/>
      <c r="K18" s="57">
        <v>0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0.75</v>
      </c>
      <c r="E19" s="56">
        <v>11</v>
      </c>
      <c r="F19" s="56">
        <v>1</v>
      </c>
      <c r="G19" s="175" t="str">
        <f>G9</f>
        <v>Dragons FC B98</v>
      </c>
      <c r="H19" s="176"/>
      <c r="I19" s="175" t="str">
        <f>G10</f>
        <v>Storm FC - Lamphere</v>
      </c>
      <c r="J19" s="175"/>
      <c r="K19" s="77">
        <v>0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0.58333333333333337</v>
      </c>
      <c r="E21" s="56" t="s">
        <v>215</v>
      </c>
      <c r="F21" s="56">
        <v>0</v>
      </c>
      <c r="G21" s="175" t="str">
        <f>G13</f>
        <v>ISC Gunners B98-99B</v>
      </c>
      <c r="H21" s="176"/>
      <c r="I21" s="175" t="str">
        <f>G10</f>
        <v>Storm FC - Lamphere</v>
      </c>
      <c r="J21" s="175"/>
      <c r="K21" s="57">
        <v>3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0.625</v>
      </c>
      <c r="E22" s="56" t="s">
        <v>216</v>
      </c>
      <c r="F22" s="56">
        <v>0</v>
      </c>
      <c r="G22" s="175" t="str">
        <f>G11</f>
        <v>Evolution 98 Black U19</v>
      </c>
      <c r="H22" s="176"/>
      <c r="I22" s="175" t="str">
        <f>G12</f>
        <v>Wenatchee United 99</v>
      </c>
      <c r="J22" s="175"/>
      <c r="K22" s="57">
        <v>6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0.63541666666666663</v>
      </c>
      <c r="E23" s="56" t="s">
        <v>215</v>
      </c>
      <c r="F23" s="56">
        <v>0</v>
      </c>
      <c r="G23" s="175" t="str">
        <f>G9</f>
        <v>Dragons FC B98</v>
      </c>
      <c r="H23" s="176"/>
      <c r="I23" s="175" t="str">
        <f>G14</f>
        <v>Eastside FC B98 Red</v>
      </c>
      <c r="J23" s="175"/>
      <c r="K23" s="57">
        <v>0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0.80208333333333337</v>
      </c>
      <c r="E25" s="56">
        <v>11</v>
      </c>
      <c r="F25" s="56">
        <v>0</v>
      </c>
      <c r="G25" s="175" t="str">
        <f>G10</f>
        <v>Storm FC - Lamphere</v>
      </c>
      <c r="H25" s="176"/>
      <c r="I25" s="175" t="str">
        <f>G11</f>
        <v>Evolution 98 Black U19</v>
      </c>
      <c r="J25" s="175"/>
      <c r="K25" s="57">
        <v>0</v>
      </c>
      <c r="L25" s="57"/>
      <c r="M25" s="17"/>
      <c r="N25" s="41"/>
    </row>
    <row r="26" spans="1:14" ht="13.95" customHeight="1">
      <c r="A26" s="42"/>
      <c r="B26" s="16"/>
      <c r="C26" s="54">
        <v>42574</v>
      </c>
      <c r="D26" s="55">
        <v>0.85416666666666663</v>
      </c>
      <c r="E26" s="56">
        <v>4</v>
      </c>
      <c r="F26" s="56">
        <v>0</v>
      </c>
      <c r="G26" s="175" t="str">
        <f>G13</f>
        <v>ISC Gunners B98-99B</v>
      </c>
      <c r="H26" s="176"/>
      <c r="I26" s="175" t="str">
        <f>G14</f>
        <v>Eastside FC B98 Red</v>
      </c>
      <c r="J26" s="175"/>
      <c r="K26" s="77">
        <v>6</v>
      </c>
      <c r="L26" s="57"/>
      <c r="M26" s="17"/>
      <c r="N26" s="41"/>
    </row>
    <row r="27" spans="1:14" ht="13.95" customHeight="1">
      <c r="A27" s="42"/>
      <c r="B27" s="16"/>
      <c r="C27" s="54">
        <v>42574</v>
      </c>
      <c r="D27" s="55">
        <v>0.85416666666666663</v>
      </c>
      <c r="E27" s="56">
        <v>11</v>
      </c>
      <c r="F27" s="56">
        <v>0</v>
      </c>
      <c r="G27" s="175" t="str">
        <f>G9</f>
        <v>Dragons FC B98</v>
      </c>
      <c r="H27" s="176"/>
      <c r="I27" s="175" t="str">
        <f>G12</f>
        <v>Wenatchee United 99</v>
      </c>
      <c r="J27" s="175"/>
      <c r="K27" s="77">
        <v>5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0.54166666666666663</v>
      </c>
      <c r="E29" s="56">
        <v>11</v>
      </c>
      <c r="F29" s="56">
        <v>1</v>
      </c>
      <c r="G29" s="175" t="s">
        <v>225</v>
      </c>
      <c r="H29" s="176"/>
      <c r="I29" s="175" t="s">
        <v>226</v>
      </c>
      <c r="J29" s="175"/>
      <c r="K29" s="64" t="s">
        <v>329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1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Dragons FC B98</v>
      </c>
      <c r="E32" s="167"/>
      <c r="F32" s="66">
        <v>8</v>
      </c>
      <c r="G32" s="66">
        <v>4</v>
      </c>
      <c r="H32" s="66">
        <v>0</v>
      </c>
      <c r="I32" s="66"/>
      <c r="J32" s="66"/>
      <c r="K32" s="66">
        <v>12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Storm FC - Lamphere</v>
      </c>
      <c r="E33" s="167"/>
      <c r="F33" s="66">
        <v>0</v>
      </c>
      <c r="G33" s="66">
        <v>10</v>
      </c>
      <c r="H33" s="66">
        <v>4</v>
      </c>
      <c r="I33" s="66"/>
      <c r="J33" s="66"/>
      <c r="K33" s="66">
        <v>14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G11</f>
        <v>Evolution 98 Black U19</v>
      </c>
      <c r="E34" s="167"/>
      <c r="F34" s="66">
        <v>0</v>
      </c>
      <c r="G34" s="66">
        <v>0</v>
      </c>
      <c r="H34" s="66">
        <v>4</v>
      </c>
      <c r="I34" s="66"/>
      <c r="J34" s="66"/>
      <c r="K34" s="66">
        <v>4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Wenatchee United 99</v>
      </c>
      <c r="E35" s="167"/>
      <c r="F35" s="66">
        <v>10</v>
      </c>
      <c r="G35" s="66">
        <v>10</v>
      </c>
      <c r="H35" s="66">
        <v>10</v>
      </c>
      <c r="I35" s="66"/>
      <c r="J35" s="66"/>
      <c r="K35" s="66">
        <v>30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G13</f>
        <v>ISC Gunners B98-99B</v>
      </c>
      <c r="E36" s="167"/>
      <c r="F36" s="66">
        <v>0</v>
      </c>
      <c r="G36" s="66">
        <v>0</v>
      </c>
      <c r="H36" s="66">
        <v>0</v>
      </c>
      <c r="I36" s="66"/>
      <c r="J36" s="66"/>
      <c r="K36" s="66">
        <v>0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Eastside FC B98 Red</v>
      </c>
      <c r="E37" s="167"/>
      <c r="F37" s="66">
        <v>10</v>
      </c>
      <c r="G37" s="66">
        <v>4</v>
      </c>
      <c r="H37" s="66">
        <v>10</v>
      </c>
      <c r="I37" s="66"/>
      <c r="J37" s="66"/>
      <c r="K37" s="66">
        <v>24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390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135"/>
      <c r="H42" s="138" t="s">
        <v>343</v>
      </c>
      <c r="I42" s="135"/>
      <c r="J42" s="52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135"/>
      <c r="H43" s="136" t="s">
        <v>344</v>
      </c>
      <c r="I43" s="135"/>
      <c r="J43" s="52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135"/>
      <c r="H44" s="135"/>
      <c r="I44" s="135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40">
    <mergeCell ref="D71:E71"/>
    <mergeCell ref="I16:J16"/>
    <mergeCell ref="G8:H8"/>
    <mergeCell ref="G9:H9"/>
    <mergeCell ref="G10:H10"/>
    <mergeCell ref="G11:H11"/>
    <mergeCell ref="G12:H12"/>
    <mergeCell ref="G13:H13"/>
    <mergeCell ref="G14:H14"/>
    <mergeCell ref="G16:H16"/>
    <mergeCell ref="G25:H25"/>
    <mergeCell ref="I25:J25"/>
    <mergeCell ref="G26:H26"/>
    <mergeCell ref="I26:J26"/>
    <mergeCell ref="G27:H27"/>
    <mergeCell ref="I27:J27"/>
    <mergeCell ref="F1:L2"/>
    <mergeCell ref="C4:L6"/>
    <mergeCell ref="G23:H23"/>
    <mergeCell ref="I23:J23"/>
    <mergeCell ref="G21:H21"/>
    <mergeCell ref="I21:J21"/>
    <mergeCell ref="G22:H22"/>
    <mergeCell ref="I22:J22"/>
    <mergeCell ref="G19:H19"/>
    <mergeCell ref="I19:J19"/>
    <mergeCell ref="G18:H18"/>
    <mergeCell ref="I18:J18"/>
    <mergeCell ref="G17:H17"/>
    <mergeCell ref="I17:J17"/>
    <mergeCell ref="D35:E35"/>
    <mergeCell ref="D36:E36"/>
    <mergeCell ref="D37:E37"/>
    <mergeCell ref="E40:K40"/>
    <mergeCell ref="G29:H29"/>
    <mergeCell ref="I29:J29"/>
    <mergeCell ref="D31:E31"/>
    <mergeCell ref="D32:E32"/>
    <mergeCell ref="D33:E33"/>
    <mergeCell ref="D34:E34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5" workbookViewId="0">
      <selection activeCell="E41" sqref="E41:K41"/>
    </sheetView>
  </sheetViews>
  <sheetFormatPr defaultColWidth="8.6640625" defaultRowHeight="13.8"/>
  <cols>
    <col min="1" max="2" width="4.6640625" style="53" customWidth="1"/>
    <col min="3" max="12" width="9.6640625" style="53" customWidth="1"/>
    <col min="13" max="14" width="4.6640625" style="53" customWidth="1"/>
    <col min="15" max="256" width="8.6640625" style="53"/>
    <col min="257" max="258" width="4.6640625" style="53" customWidth="1"/>
    <col min="259" max="268" width="9.6640625" style="53" customWidth="1"/>
    <col min="269" max="270" width="4.6640625" style="53" customWidth="1"/>
    <col min="271" max="512" width="8.6640625" style="53"/>
    <col min="513" max="514" width="4.6640625" style="53" customWidth="1"/>
    <col min="515" max="524" width="9.6640625" style="53" customWidth="1"/>
    <col min="525" max="526" width="4.6640625" style="53" customWidth="1"/>
    <col min="527" max="768" width="8.6640625" style="53"/>
    <col min="769" max="770" width="4.6640625" style="53" customWidth="1"/>
    <col min="771" max="780" width="9.6640625" style="53" customWidth="1"/>
    <col min="781" max="782" width="4.6640625" style="53" customWidth="1"/>
    <col min="783" max="1024" width="8.6640625" style="53"/>
    <col min="1025" max="1026" width="4.6640625" style="53" customWidth="1"/>
    <col min="1027" max="1036" width="9.6640625" style="53" customWidth="1"/>
    <col min="1037" max="1038" width="4.6640625" style="53" customWidth="1"/>
    <col min="1039" max="1280" width="8.6640625" style="53"/>
    <col min="1281" max="1282" width="4.6640625" style="53" customWidth="1"/>
    <col min="1283" max="1292" width="9.6640625" style="53" customWidth="1"/>
    <col min="1293" max="1294" width="4.6640625" style="53" customWidth="1"/>
    <col min="1295" max="1536" width="8.6640625" style="53"/>
    <col min="1537" max="1538" width="4.6640625" style="53" customWidth="1"/>
    <col min="1539" max="1548" width="9.6640625" style="53" customWidth="1"/>
    <col min="1549" max="1550" width="4.6640625" style="53" customWidth="1"/>
    <col min="1551" max="1792" width="8.6640625" style="53"/>
    <col min="1793" max="1794" width="4.6640625" style="53" customWidth="1"/>
    <col min="1795" max="1804" width="9.6640625" style="53" customWidth="1"/>
    <col min="1805" max="1806" width="4.6640625" style="53" customWidth="1"/>
    <col min="1807" max="2048" width="8.6640625" style="53"/>
    <col min="2049" max="2050" width="4.6640625" style="53" customWidth="1"/>
    <col min="2051" max="2060" width="9.6640625" style="53" customWidth="1"/>
    <col min="2061" max="2062" width="4.6640625" style="53" customWidth="1"/>
    <col min="2063" max="2304" width="8.6640625" style="53"/>
    <col min="2305" max="2306" width="4.6640625" style="53" customWidth="1"/>
    <col min="2307" max="2316" width="9.6640625" style="53" customWidth="1"/>
    <col min="2317" max="2318" width="4.6640625" style="53" customWidth="1"/>
    <col min="2319" max="2560" width="8.6640625" style="53"/>
    <col min="2561" max="2562" width="4.6640625" style="53" customWidth="1"/>
    <col min="2563" max="2572" width="9.6640625" style="53" customWidth="1"/>
    <col min="2573" max="2574" width="4.6640625" style="53" customWidth="1"/>
    <col min="2575" max="2816" width="8.6640625" style="53"/>
    <col min="2817" max="2818" width="4.6640625" style="53" customWidth="1"/>
    <col min="2819" max="2828" width="9.6640625" style="53" customWidth="1"/>
    <col min="2829" max="2830" width="4.6640625" style="53" customWidth="1"/>
    <col min="2831" max="3072" width="8.6640625" style="53"/>
    <col min="3073" max="3074" width="4.6640625" style="53" customWidth="1"/>
    <col min="3075" max="3084" width="9.6640625" style="53" customWidth="1"/>
    <col min="3085" max="3086" width="4.6640625" style="53" customWidth="1"/>
    <col min="3087" max="3328" width="8.6640625" style="53"/>
    <col min="3329" max="3330" width="4.6640625" style="53" customWidth="1"/>
    <col min="3331" max="3340" width="9.6640625" style="53" customWidth="1"/>
    <col min="3341" max="3342" width="4.6640625" style="53" customWidth="1"/>
    <col min="3343" max="3584" width="8.6640625" style="53"/>
    <col min="3585" max="3586" width="4.6640625" style="53" customWidth="1"/>
    <col min="3587" max="3596" width="9.6640625" style="53" customWidth="1"/>
    <col min="3597" max="3598" width="4.6640625" style="53" customWidth="1"/>
    <col min="3599" max="3840" width="8.6640625" style="53"/>
    <col min="3841" max="3842" width="4.6640625" style="53" customWidth="1"/>
    <col min="3843" max="3852" width="9.6640625" style="53" customWidth="1"/>
    <col min="3853" max="3854" width="4.6640625" style="53" customWidth="1"/>
    <col min="3855" max="4096" width="8.6640625" style="53"/>
    <col min="4097" max="4098" width="4.6640625" style="53" customWidth="1"/>
    <col min="4099" max="4108" width="9.6640625" style="53" customWidth="1"/>
    <col min="4109" max="4110" width="4.6640625" style="53" customWidth="1"/>
    <col min="4111" max="4352" width="8.6640625" style="53"/>
    <col min="4353" max="4354" width="4.6640625" style="53" customWidth="1"/>
    <col min="4355" max="4364" width="9.6640625" style="53" customWidth="1"/>
    <col min="4365" max="4366" width="4.6640625" style="53" customWidth="1"/>
    <col min="4367" max="4608" width="8.6640625" style="53"/>
    <col min="4609" max="4610" width="4.6640625" style="53" customWidth="1"/>
    <col min="4611" max="4620" width="9.6640625" style="53" customWidth="1"/>
    <col min="4621" max="4622" width="4.6640625" style="53" customWidth="1"/>
    <col min="4623" max="4864" width="8.6640625" style="53"/>
    <col min="4865" max="4866" width="4.6640625" style="53" customWidth="1"/>
    <col min="4867" max="4876" width="9.6640625" style="53" customWidth="1"/>
    <col min="4877" max="4878" width="4.6640625" style="53" customWidth="1"/>
    <col min="4879" max="5120" width="8.6640625" style="53"/>
    <col min="5121" max="5122" width="4.6640625" style="53" customWidth="1"/>
    <col min="5123" max="5132" width="9.6640625" style="53" customWidth="1"/>
    <col min="5133" max="5134" width="4.6640625" style="53" customWidth="1"/>
    <col min="5135" max="5376" width="8.6640625" style="53"/>
    <col min="5377" max="5378" width="4.6640625" style="53" customWidth="1"/>
    <col min="5379" max="5388" width="9.6640625" style="53" customWidth="1"/>
    <col min="5389" max="5390" width="4.6640625" style="53" customWidth="1"/>
    <col min="5391" max="5632" width="8.6640625" style="53"/>
    <col min="5633" max="5634" width="4.6640625" style="53" customWidth="1"/>
    <col min="5635" max="5644" width="9.6640625" style="53" customWidth="1"/>
    <col min="5645" max="5646" width="4.6640625" style="53" customWidth="1"/>
    <col min="5647" max="5888" width="8.6640625" style="53"/>
    <col min="5889" max="5890" width="4.6640625" style="53" customWidth="1"/>
    <col min="5891" max="5900" width="9.6640625" style="53" customWidth="1"/>
    <col min="5901" max="5902" width="4.6640625" style="53" customWidth="1"/>
    <col min="5903" max="6144" width="8.6640625" style="53"/>
    <col min="6145" max="6146" width="4.6640625" style="53" customWidth="1"/>
    <col min="6147" max="6156" width="9.6640625" style="53" customWidth="1"/>
    <col min="6157" max="6158" width="4.6640625" style="53" customWidth="1"/>
    <col min="6159" max="6400" width="8.6640625" style="53"/>
    <col min="6401" max="6402" width="4.6640625" style="53" customWidth="1"/>
    <col min="6403" max="6412" width="9.6640625" style="53" customWidth="1"/>
    <col min="6413" max="6414" width="4.6640625" style="53" customWidth="1"/>
    <col min="6415" max="6656" width="8.6640625" style="53"/>
    <col min="6657" max="6658" width="4.6640625" style="53" customWidth="1"/>
    <col min="6659" max="6668" width="9.6640625" style="53" customWidth="1"/>
    <col min="6669" max="6670" width="4.6640625" style="53" customWidth="1"/>
    <col min="6671" max="6912" width="8.6640625" style="53"/>
    <col min="6913" max="6914" width="4.6640625" style="53" customWidth="1"/>
    <col min="6915" max="6924" width="9.6640625" style="53" customWidth="1"/>
    <col min="6925" max="6926" width="4.6640625" style="53" customWidth="1"/>
    <col min="6927" max="7168" width="8.6640625" style="53"/>
    <col min="7169" max="7170" width="4.6640625" style="53" customWidth="1"/>
    <col min="7171" max="7180" width="9.6640625" style="53" customWidth="1"/>
    <col min="7181" max="7182" width="4.6640625" style="53" customWidth="1"/>
    <col min="7183" max="7424" width="8.6640625" style="53"/>
    <col min="7425" max="7426" width="4.6640625" style="53" customWidth="1"/>
    <col min="7427" max="7436" width="9.6640625" style="53" customWidth="1"/>
    <col min="7437" max="7438" width="4.6640625" style="53" customWidth="1"/>
    <col min="7439" max="7680" width="8.6640625" style="53"/>
    <col min="7681" max="7682" width="4.6640625" style="53" customWidth="1"/>
    <col min="7683" max="7692" width="9.6640625" style="53" customWidth="1"/>
    <col min="7693" max="7694" width="4.6640625" style="53" customWidth="1"/>
    <col min="7695" max="7936" width="8.6640625" style="53"/>
    <col min="7937" max="7938" width="4.6640625" style="53" customWidth="1"/>
    <col min="7939" max="7948" width="9.6640625" style="53" customWidth="1"/>
    <col min="7949" max="7950" width="4.6640625" style="53" customWidth="1"/>
    <col min="7951" max="8192" width="8.6640625" style="53"/>
    <col min="8193" max="8194" width="4.6640625" style="53" customWidth="1"/>
    <col min="8195" max="8204" width="9.6640625" style="53" customWidth="1"/>
    <col min="8205" max="8206" width="4.6640625" style="53" customWidth="1"/>
    <col min="8207" max="8448" width="8.6640625" style="53"/>
    <col min="8449" max="8450" width="4.6640625" style="53" customWidth="1"/>
    <col min="8451" max="8460" width="9.6640625" style="53" customWidth="1"/>
    <col min="8461" max="8462" width="4.6640625" style="53" customWidth="1"/>
    <col min="8463" max="8704" width="8.6640625" style="53"/>
    <col min="8705" max="8706" width="4.6640625" style="53" customWidth="1"/>
    <col min="8707" max="8716" width="9.6640625" style="53" customWidth="1"/>
    <col min="8717" max="8718" width="4.6640625" style="53" customWidth="1"/>
    <col min="8719" max="8960" width="8.6640625" style="53"/>
    <col min="8961" max="8962" width="4.6640625" style="53" customWidth="1"/>
    <col min="8963" max="8972" width="9.6640625" style="53" customWidth="1"/>
    <col min="8973" max="8974" width="4.6640625" style="53" customWidth="1"/>
    <col min="8975" max="9216" width="8.6640625" style="53"/>
    <col min="9217" max="9218" width="4.6640625" style="53" customWidth="1"/>
    <col min="9219" max="9228" width="9.6640625" style="53" customWidth="1"/>
    <col min="9229" max="9230" width="4.6640625" style="53" customWidth="1"/>
    <col min="9231" max="9472" width="8.6640625" style="53"/>
    <col min="9473" max="9474" width="4.6640625" style="53" customWidth="1"/>
    <col min="9475" max="9484" width="9.6640625" style="53" customWidth="1"/>
    <col min="9485" max="9486" width="4.6640625" style="53" customWidth="1"/>
    <col min="9487" max="9728" width="8.6640625" style="53"/>
    <col min="9729" max="9730" width="4.6640625" style="53" customWidth="1"/>
    <col min="9731" max="9740" width="9.6640625" style="53" customWidth="1"/>
    <col min="9741" max="9742" width="4.6640625" style="53" customWidth="1"/>
    <col min="9743" max="9984" width="8.6640625" style="53"/>
    <col min="9985" max="9986" width="4.6640625" style="53" customWidth="1"/>
    <col min="9987" max="9996" width="9.6640625" style="53" customWidth="1"/>
    <col min="9997" max="9998" width="4.6640625" style="53" customWidth="1"/>
    <col min="9999" max="10240" width="8.6640625" style="53"/>
    <col min="10241" max="10242" width="4.6640625" style="53" customWidth="1"/>
    <col min="10243" max="10252" width="9.6640625" style="53" customWidth="1"/>
    <col min="10253" max="10254" width="4.6640625" style="53" customWidth="1"/>
    <col min="10255" max="10496" width="8.6640625" style="53"/>
    <col min="10497" max="10498" width="4.6640625" style="53" customWidth="1"/>
    <col min="10499" max="10508" width="9.6640625" style="53" customWidth="1"/>
    <col min="10509" max="10510" width="4.6640625" style="53" customWidth="1"/>
    <col min="10511" max="10752" width="8.6640625" style="53"/>
    <col min="10753" max="10754" width="4.6640625" style="53" customWidth="1"/>
    <col min="10755" max="10764" width="9.6640625" style="53" customWidth="1"/>
    <col min="10765" max="10766" width="4.6640625" style="53" customWidth="1"/>
    <col min="10767" max="11008" width="8.6640625" style="53"/>
    <col min="11009" max="11010" width="4.6640625" style="53" customWidth="1"/>
    <col min="11011" max="11020" width="9.6640625" style="53" customWidth="1"/>
    <col min="11021" max="11022" width="4.6640625" style="53" customWidth="1"/>
    <col min="11023" max="11264" width="8.6640625" style="53"/>
    <col min="11265" max="11266" width="4.6640625" style="53" customWidth="1"/>
    <col min="11267" max="11276" width="9.6640625" style="53" customWidth="1"/>
    <col min="11277" max="11278" width="4.6640625" style="53" customWidth="1"/>
    <col min="11279" max="11520" width="8.6640625" style="53"/>
    <col min="11521" max="11522" width="4.6640625" style="53" customWidth="1"/>
    <col min="11523" max="11532" width="9.6640625" style="53" customWidth="1"/>
    <col min="11533" max="11534" width="4.6640625" style="53" customWidth="1"/>
    <col min="11535" max="11776" width="8.6640625" style="53"/>
    <col min="11777" max="11778" width="4.6640625" style="53" customWidth="1"/>
    <col min="11779" max="11788" width="9.6640625" style="53" customWidth="1"/>
    <col min="11789" max="11790" width="4.6640625" style="53" customWidth="1"/>
    <col min="11791" max="12032" width="8.6640625" style="53"/>
    <col min="12033" max="12034" width="4.6640625" style="53" customWidth="1"/>
    <col min="12035" max="12044" width="9.6640625" style="53" customWidth="1"/>
    <col min="12045" max="12046" width="4.6640625" style="53" customWidth="1"/>
    <col min="12047" max="12288" width="8.6640625" style="53"/>
    <col min="12289" max="12290" width="4.6640625" style="53" customWidth="1"/>
    <col min="12291" max="12300" width="9.6640625" style="53" customWidth="1"/>
    <col min="12301" max="12302" width="4.6640625" style="53" customWidth="1"/>
    <col min="12303" max="12544" width="8.6640625" style="53"/>
    <col min="12545" max="12546" width="4.6640625" style="53" customWidth="1"/>
    <col min="12547" max="12556" width="9.6640625" style="53" customWidth="1"/>
    <col min="12557" max="12558" width="4.6640625" style="53" customWidth="1"/>
    <col min="12559" max="12800" width="8.6640625" style="53"/>
    <col min="12801" max="12802" width="4.6640625" style="53" customWidth="1"/>
    <col min="12803" max="12812" width="9.6640625" style="53" customWidth="1"/>
    <col min="12813" max="12814" width="4.6640625" style="53" customWidth="1"/>
    <col min="12815" max="13056" width="8.6640625" style="53"/>
    <col min="13057" max="13058" width="4.6640625" style="53" customWidth="1"/>
    <col min="13059" max="13068" width="9.6640625" style="53" customWidth="1"/>
    <col min="13069" max="13070" width="4.6640625" style="53" customWidth="1"/>
    <col min="13071" max="13312" width="8.6640625" style="53"/>
    <col min="13313" max="13314" width="4.6640625" style="53" customWidth="1"/>
    <col min="13315" max="13324" width="9.6640625" style="53" customWidth="1"/>
    <col min="13325" max="13326" width="4.6640625" style="53" customWidth="1"/>
    <col min="13327" max="13568" width="8.6640625" style="53"/>
    <col min="13569" max="13570" width="4.6640625" style="53" customWidth="1"/>
    <col min="13571" max="13580" width="9.6640625" style="53" customWidth="1"/>
    <col min="13581" max="13582" width="4.6640625" style="53" customWidth="1"/>
    <col min="13583" max="13824" width="8.6640625" style="53"/>
    <col min="13825" max="13826" width="4.6640625" style="53" customWidth="1"/>
    <col min="13827" max="13836" width="9.6640625" style="53" customWidth="1"/>
    <col min="13837" max="13838" width="4.6640625" style="53" customWidth="1"/>
    <col min="13839" max="14080" width="8.6640625" style="53"/>
    <col min="14081" max="14082" width="4.6640625" style="53" customWidth="1"/>
    <col min="14083" max="14092" width="9.6640625" style="53" customWidth="1"/>
    <col min="14093" max="14094" width="4.6640625" style="53" customWidth="1"/>
    <col min="14095" max="14336" width="8.6640625" style="53"/>
    <col min="14337" max="14338" width="4.6640625" style="53" customWidth="1"/>
    <col min="14339" max="14348" width="9.6640625" style="53" customWidth="1"/>
    <col min="14349" max="14350" width="4.6640625" style="53" customWidth="1"/>
    <col min="14351" max="14592" width="8.6640625" style="53"/>
    <col min="14593" max="14594" width="4.6640625" style="53" customWidth="1"/>
    <col min="14595" max="14604" width="9.6640625" style="53" customWidth="1"/>
    <col min="14605" max="14606" width="4.6640625" style="53" customWidth="1"/>
    <col min="14607" max="14848" width="8.6640625" style="53"/>
    <col min="14849" max="14850" width="4.6640625" style="53" customWidth="1"/>
    <col min="14851" max="14860" width="9.6640625" style="53" customWidth="1"/>
    <col min="14861" max="14862" width="4.6640625" style="53" customWidth="1"/>
    <col min="14863" max="15104" width="8.6640625" style="53"/>
    <col min="15105" max="15106" width="4.6640625" style="53" customWidth="1"/>
    <col min="15107" max="15116" width="9.6640625" style="53" customWidth="1"/>
    <col min="15117" max="15118" width="4.6640625" style="53" customWidth="1"/>
    <col min="15119" max="15360" width="8.6640625" style="53"/>
    <col min="15361" max="15362" width="4.6640625" style="53" customWidth="1"/>
    <col min="15363" max="15372" width="9.6640625" style="53" customWidth="1"/>
    <col min="15373" max="15374" width="4.6640625" style="53" customWidth="1"/>
    <col min="15375" max="15616" width="8.6640625" style="53"/>
    <col min="15617" max="15618" width="4.6640625" style="53" customWidth="1"/>
    <col min="15619" max="15628" width="9.6640625" style="53" customWidth="1"/>
    <col min="15629" max="15630" width="4.6640625" style="53" customWidth="1"/>
    <col min="15631" max="15872" width="8.6640625" style="53"/>
    <col min="15873" max="15874" width="4.6640625" style="53" customWidth="1"/>
    <col min="15875" max="15884" width="9.6640625" style="53" customWidth="1"/>
    <col min="15885" max="15886" width="4.6640625" style="53" customWidth="1"/>
    <col min="15887" max="16128" width="8.6640625" style="53"/>
    <col min="16129" max="16130" width="4.6640625" style="53" customWidth="1"/>
    <col min="16131" max="16140" width="9.6640625" style="53" customWidth="1"/>
    <col min="16141" max="16142" width="4.6640625" style="53" customWidth="1"/>
    <col min="16143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55" t="s">
        <v>65</v>
      </c>
      <c r="D4" s="155"/>
      <c r="E4" s="155"/>
      <c r="F4" s="155"/>
      <c r="G4" s="155"/>
      <c r="H4" s="155"/>
      <c r="I4" s="155"/>
      <c r="J4" s="155"/>
      <c r="K4" s="155"/>
      <c r="L4" s="155"/>
      <c r="M4" s="17"/>
      <c r="N4" s="41"/>
    </row>
    <row r="5" spans="1:14" s="15" customFormat="1" ht="15" customHeight="1">
      <c r="A5" s="42"/>
      <c r="B5" s="1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"/>
      <c r="N5" s="41"/>
    </row>
    <row r="6" spans="1:14" s="15" customFormat="1" ht="15" customHeight="1">
      <c r="A6" s="42"/>
      <c r="B6" s="1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/>
      <c r="N6" s="41"/>
    </row>
    <row r="7" spans="1:14" s="15" customFormat="1" ht="15" customHeight="1">
      <c r="A7" s="42"/>
      <c r="B7" s="16"/>
      <c r="C7" s="51"/>
      <c r="D7" s="51"/>
      <c r="E7" s="51"/>
      <c r="F7" s="51"/>
      <c r="G7" s="51"/>
      <c r="H7" s="51"/>
      <c r="I7" s="51"/>
      <c r="J7" s="51"/>
      <c r="K7" s="51"/>
      <c r="L7" s="51"/>
      <c r="M7" s="17"/>
      <c r="N7" s="41"/>
    </row>
    <row r="8" spans="1:14" ht="18" customHeight="1">
      <c r="A8" s="42"/>
      <c r="B8" s="16"/>
      <c r="C8" s="52"/>
      <c r="D8" s="52"/>
      <c r="E8" s="52"/>
      <c r="F8" s="52"/>
      <c r="G8" s="188" t="s">
        <v>136</v>
      </c>
      <c r="H8" s="189"/>
      <c r="I8" s="52"/>
      <c r="J8" s="52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52"/>
      <c r="F9" s="52"/>
      <c r="G9" s="164" t="s">
        <v>135</v>
      </c>
      <c r="H9" s="165"/>
      <c r="I9" s="52"/>
      <c r="J9" s="52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52"/>
      <c r="F10" s="52"/>
      <c r="G10" s="164" t="s">
        <v>134</v>
      </c>
      <c r="H10" s="165"/>
      <c r="I10" s="52"/>
      <c r="J10" s="52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52"/>
      <c r="F11" s="52"/>
      <c r="G11" s="164" t="s">
        <v>133</v>
      </c>
      <c r="H11" s="165"/>
      <c r="I11" s="52"/>
      <c r="J11" s="52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52"/>
      <c r="F12" s="52"/>
      <c r="G12" s="164" t="s">
        <v>132</v>
      </c>
      <c r="H12" s="165"/>
      <c r="I12" s="52"/>
      <c r="J12" s="52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164" t="s">
        <v>131</v>
      </c>
      <c r="H13" s="165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52"/>
      <c r="D14" s="83"/>
      <c r="E14" s="52"/>
      <c r="F14" s="52"/>
      <c r="G14" s="52" t="s">
        <v>130</v>
      </c>
      <c r="H14" s="52"/>
      <c r="I14" s="52"/>
      <c r="J14" s="52"/>
      <c r="K14" s="52"/>
      <c r="L14" s="52"/>
      <c r="M14" s="17"/>
      <c r="N14" s="41"/>
    </row>
    <row r="15" spans="1:14" ht="13.95" customHeight="1">
      <c r="A15" s="42"/>
      <c r="B15" s="16"/>
      <c r="C15" s="52"/>
      <c r="D15" s="83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89" t="s">
        <v>219</v>
      </c>
      <c r="D16" s="89" t="s">
        <v>220</v>
      </c>
      <c r="E16" s="89" t="s">
        <v>221</v>
      </c>
      <c r="F16" s="89" t="s">
        <v>66</v>
      </c>
      <c r="G16" s="190" t="s">
        <v>222</v>
      </c>
      <c r="H16" s="191"/>
      <c r="I16" s="190" t="s">
        <v>223</v>
      </c>
      <c r="J16" s="191"/>
      <c r="K16" s="89" t="s">
        <v>67</v>
      </c>
      <c r="L16" s="89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0.72916666666666663</v>
      </c>
      <c r="E17" s="56">
        <v>10</v>
      </c>
      <c r="F17" s="56">
        <v>1</v>
      </c>
      <c r="G17" s="162" t="str">
        <f>G11</f>
        <v>Jr Rangers FC Bellingham</v>
      </c>
      <c r="H17" s="163"/>
      <c r="I17" s="162" t="str">
        <f>G12</f>
        <v>Three Rivers soccer</v>
      </c>
      <c r="J17" s="163"/>
      <c r="K17" s="66">
        <v>3</v>
      </c>
      <c r="L17" s="57" t="s">
        <v>235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0.78125</v>
      </c>
      <c r="E18" s="56">
        <v>10</v>
      </c>
      <c r="F18" s="56">
        <v>4</v>
      </c>
      <c r="G18" s="162" t="str">
        <f>G9</f>
        <v>ASE G06 Emerald - Clark</v>
      </c>
      <c r="H18" s="163"/>
      <c r="I18" s="162" t="str">
        <f>G10</f>
        <v>CWS G06/07 Navy Bakker</v>
      </c>
      <c r="J18" s="163"/>
      <c r="K18" s="66">
        <v>0</v>
      </c>
      <c r="L18" s="57" t="s">
        <v>235</v>
      </c>
      <c r="M18" s="17"/>
      <c r="N18" s="41"/>
    </row>
    <row r="19" spans="1:14" ht="7.2" customHeight="1">
      <c r="A19" s="42"/>
      <c r="B19" s="16"/>
      <c r="C19" s="59"/>
      <c r="D19" s="60"/>
      <c r="E19" s="58"/>
      <c r="F19" s="58"/>
      <c r="G19" s="62"/>
      <c r="H19" s="62"/>
      <c r="I19" s="62"/>
      <c r="J19" s="62"/>
      <c r="K19" s="67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0.48958333333333331</v>
      </c>
      <c r="E20" s="56">
        <v>7</v>
      </c>
      <c r="F20" s="56">
        <v>0</v>
      </c>
      <c r="G20" s="175" t="str">
        <f>G12</f>
        <v>Three Rivers soccer</v>
      </c>
      <c r="H20" s="176"/>
      <c r="I20" s="175" t="str">
        <f>G13</f>
        <v>South Delta Destroyers</v>
      </c>
      <c r="J20" s="175"/>
      <c r="K20" s="66">
        <v>4</v>
      </c>
      <c r="L20" s="57" t="s">
        <v>235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0.54166666666666663</v>
      </c>
      <c r="E21" s="56">
        <v>7</v>
      </c>
      <c r="F21" s="56">
        <v>2</v>
      </c>
      <c r="G21" s="175" t="str">
        <f>G11</f>
        <v>Jr Rangers FC Bellingham</v>
      </c>
      <c r="H21" s="176"/>
      <c r="I21" s="175" t="str">
        <f>G9</f>
        <v>ASE G06 Emerald - Clark</v>
      </c>
      <c r="J21" s="175"/>
      <c r="K21" s="66">
        <v>5</v>
      </c>
      <c r="L21" s="57" t="s">
        <v>235</v>
      </c>
      <c r="M21" s="17"/>
      <c r="N21" s="41"/>
    </row>
    <row r="22" spans="1:14" ht="7.2" customHeight="1">
      <c r="A22" s="42"/>
      <c r="B22" s="16"/>
      <c r="C22" s="59"/>
      <c r="D22" s="60"/>
      <c r="E22" s="58"/>
      <c r="F22" s="58"/>
      <c r="G22" s="61"/>
      <c r="H22" s="62"/>
      <c r="I22" s="61"/>
      <c r="J22" s="61"/>
      <c r="K22" s="67"/>
      <c r="L22" s="63"/>
      <c r="M22" s="17"/>
      <c r="N22" s="41"/>
    </row>
    <row r="23" spans="1:14" ht="13.95" customHeight="1">
      <c r="A23" s="42"/>
      <c r="B23" s="16"/>
      <c r="C23" s="54">
        <v>42574</v>
      </c>
      <c r="D23" s="55">
        <v>0.75</v>
      </c>
      <c r="E23" s="56">
        <v>7</v>
      </c>
      <c r="F23" s="56">
        <v>5</v>
      </c>
      <c r="G23" s="175" t="str">
        <f>G9</f>
        <v>ASE G06 Emerald - Clark</v>
      </c>
      <c r="H23" s="176"/>
      <c r="I23" s="175" t="str">
        <f>G13</f>
        <v>South Delta Destroyers</v>
      </c>
      <c r="J23" s="175"/>
      <c r="K23" s="66">
        <v>0</v>
      </c>
      <c r="L23" s="57" t="s">
        <v>235</v>
      </c>
      <c r="M23" s="17"/>
      <c r="N23" s="41"/>
    </row>
    <row r="24" spans="1:14" ht="13.95" customHeight="1">
      <c r="A24" s="42"/>
      <c r="B24" s="16"/>
      <c r="C24" s="54">
        <v>42574</v>
      </c>
      <c r="D24" s="55">
        <v>0.80208333333333337</v>
      </c>
      <c r="E24" s="56">
        <v>7</v>
      </c>
      <c r="F24" s="56">
        <v>1</v>
      </c>
      <c r="G24" s="175" t="str">
        <f>G10</f>
        <v>CWS G06/07 Navy Bakker</v>
      </c>
      <c r="H24" s="176"/>
      <c r="I24" s="175" t="str">
        <f>G11</f>
        <v>Jr Rangers FC Bellingham</v>
      </c>
      <c r="J24" s="175"/>
      <c r="K24" s="66">
        <v>3</v>
      </c>
      <c r="L24" s="57" t="s">
        <v>235</v>
      </c>
      <c r="M24" s="17"/>
      <c r="N24" s="41"/>
    </row>
    <row r="25" spans="1:14" ht="7.2" customHeight="1">
      <c r="A25" s="42"/>
      <c r="B25" s="16"/>
      <c r="C25" s="59"/>
      <c r="D25" s="60"/>
      <c r="E25" s="58"/>
      <c r="F25" s="58"/>
      <c r="G25" s="61"/>
      <c r="H25" s="62"/>
      <c r="I25" s="61"/>
      <c r="J25" s="61"/>
      <c r="K25" s="67"/>
      <c r="L25" s="63"/>
      <c r="M25" s="17"/>
      <c r="N25" s="41"/>
    </row>
    <row r="26" spans="1:14" ht="13.95" customHeight="1">
      <c r="A26" s="42"/>
      <c r="B26" s="16"/>
      <c r="C26" s="54">
        <v>42575</v>
      </c>
      <c r="D26" s="55">
        <v>0.48958333333333331</v>
      </c>
      <c r="E26" s="56">
        <v>9</v>
      </c>
      <c r="F26" s="56">
        <v>1</v>
      </c>
      <c r="G26" s="175" t="str">
        <f>G12</f>
        <v>Three Rivers soccer</v>
      </c>
      <c r="H26" s="176"/>
      <c r="I26" s="175" t="str">
        <f>G9</f>
        <v>ASE G06 Emerald - Clark</v>
      </c>
      <c r="J26" s="175"/>
      <c r="K26" s="66">
        <v>6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42575</v>
      </c>
      <c r="D27" s="55">
        <v>0.48958333333333331</v>
      </c>
      <c r="E27" s="56">
        <v>10</v>
      </c>
      <c r="F27" s="56">
        <v>3</v>
      </c>
      <c r="G27" s="175" t="str">
        <f>G13</f>
        <v>South Delta Destroyers</v>
      </c>
      <c r="H27" s="176"/>
      <c r="I27" s="175" t="str">
        <f>G10</f>
        <v>CWS G06/07 Navy Bakker</v>
      </c>
      <c r="J27" s="175"/>
      <c r="K27" s="66">
        <v>3</v>
      </c>
      <c r="L27" s="57" t="s">
        <v>235</v>
      </c>
      <c r="M27" s="17"/>
      <c r="N27" s="41"/>
    </row>
    <row r="28" spans="1:14" ht="7.2" customHeight="1">
      <c r="A28" s="42"/>
      <c r="B28" s="16"/>
      <c r="C28" s="59"/>
      <c r="D28" s="60"/>
      <c r="E28" s="58"/>
      <c r="F28" s="58"/>
      <c r="G28" s="61"/>
      <c r="H28" s="65"/>
      <c r="I28" s="61"/>
      <c r="J28" s="61"/>
      <c r="K28" s="84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0.67708333333333337</v>
      </c>
      <c r="E29" s="56">
        <v>9</v>
      </c>
      <c r="F29" s="56">
        <v>1</v>
      </c>
      <c r="G29" s="175" t="s">
        <v>225</v>
      </c>
      <c r="H29" s="176"/>
      <c r="I29" s="175" t="s">
        <v>129</v>
      </c>
      <c r="J29" s="175"/>
      <c r="K29" s="133" t="s">
        <v>327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83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183" t="s">
        <v>68</v>
      </c>
      <c r="D31" s="184"/>
      <c r="E31" s="185"/>
      <c r="F31" s="90" t="s">
        <v>229</v>
      </c>
      <c r="G31" s="91" t="s">
        <v>230</v>
      </c>
      <c r="H31" s="92" t="s">
        <v>231</v>
      </c>
      <c r="I31" s="92" t="s">
        <v>128</v>
      </c>
      <c r="J31" s="91" t="s">
        <v>232</v>
      </c>
      <c r="K31" s="92" t="s">
        <v>233</v>
      </c>
      <c r="L31" s="91" t="s">
        <v>234</v>
      </c>
      <c r="M31" s="17"/>
      <c r="N31" s="41"/>
    </row>
    <row r="32" spans="1:14" ht="13.95" customHeight="1">
      <c r="A32" s="42"/>
      <c r="B32" s="16"/>
      <c r="C32" s="166" t="str">
        <f>G9</f>
        <v>ASE G06 Emerald - Clark</v>
      </c>
      <c r="D32" s="186"/>
      <c r="E32" s="167"/>
      <c r="F32" s="66">
        <v>10</v>
      </c>
      <c r="G32" s="66">
        <v>9</v>
      </c>
      <c r="H32" s="66">
        <v>10</v>
      </c>
      <c r="I32" s="66">
        <v>9</v>
      </c>
      <c r="J32" s="66"/>
      <c r="K32" s="66"/>
      <c r="L32" s="66">
        <v>28.5</v>
      </c>
      <c r="M32" s="17"/>
      <c r="N32" s="41"/>
    </row>
    <row r="33" spans="1:14" ht="13.95" customHeight="1">
      <c r="A33" s="42"/>
      <c r="B33" s="16"/>
      <c r="C33" s="166" t="str">
        <f>G10</f>
        <v>CWS G06/07 Navy Bakker</v>
      </c>
      <c r="D33" s="186"/>
      <c r="E33" s="167"/>
      <c r="F33" s="66">
        <v>0</v>
      </c>
      <c r="G33" s="66">
        <v>1</v>
      </c>
      <c r="H33" s="66">
        <v>6</v>
      </c>
      <c r="I33" s="66" t="s">
        <v>127</v>
      </c>
      <c r="J33" s="66"/>
      <c r="K33" s="66"/>
      <c r="L33" s="66">
        <v>7</v>
      </c>
      <c r="M33" s="17"/>
      <c r="N33" s="41"/>
    </row>
    <row r="34" spans="1:14" ht="13.95" customHeight="1">
      <c r="A34" s="42"/>
      <c r="B34" s="16"/>
      <c r="C34" s="187" t="str">
        <f>G11</f>
        <v>Jr Rangers FC Bellingham</v>
      </c>
      <c r="D34" s="187"/>
      <c r="E34" s="187"/>
      <c r="F34" s="66">
        <v>1</v>
      </c>
      <c r="G34" s="66">
        <v>2</v>
      </c>
      <c r="H34" s="66">
        <v>9</v>
      </c>
      <c r="I34" s="66" t="s">
        <v>127</v>
      </c>
      <c r="J34" s="66"/>
      <c r="K34" s="66"/>
      <c r="L34" s="66">
        <v>12</v>
      </c>
      <c r="M34" s="17"/>
      <c r="N34" s="41"/>
    </row>
    <row r="35" spans="1:14" ht="13.95" customHeight="1">
      <c r="A35" s="42"/>
      <c r="B35" s="16"/>
      <c r="C35" s="187" t="str">
        <f>G12</f>
        <v>Three Rivers soccer</v>
      </c>
      <c r="D35" s="187"/>
      <c r="E35" s="187"/>
      <c r="F35" s="66">
        <v>9</v>
      </c>
      <c r="G35" s="66">
        <v>0</v>
      </c>
      <c r="H35" s="66">
        <v>1</v>
      </c>
      <c r="I35" s="66" t="s">
        <v>127</v>
      </c>
      <c r="J35" s="66"/>
      <c r="K35" s="66"/>
      <c r="L35" s="66">
        <v>10</v>
      </c>
      <c r="M35" s="17"/>
      <c r="N35" s="41"/>
    </row>
    <row r="36" spans="1:14" ht="13.95" customHeight="1">
      <c r="A36" s="42"/>
      <c r="B36" s="16"/>
      <c r="C36" s="187" t="str">
        <f>G13</f>
        <v>South Delta Destroyers</v>
      </c>
      <c r="D36" s="187"/>
      <c r="E36" s="187"/>
      <c r="F36" s="66">
        <v>10</v>
      </c>
      <c r="G36" s="66">
        <v>0</v>
      </c>
      <c r="H36" s="66">
        <v>6</v>
      </c>
      <c r="I36" s="66" t="s">
        <v>127</v>
      </c>
      <c r="J36" s="66"/>
      <c r="K36" s="66"/>
      <c r="L36" s="66">
        <v>16</v>
      </c>
      <c r="M36" s="17"/>
      <c r="N36" s="41"/>
    </row>
    <row r="37" spans="1:14" ht="13.95" customHeight="1">
      <c r="A37" s="42"/>
      <c r="B37" s="16"/>
      <c r="C37" s="85" t="s">
        <v>126</v>
      </c>
      <c r="D37" s="52"/>
      <c r="E37" s="52"/>
      <c r="F37" s="52"/>
      <c r="G37" s="52"/>
      <c r="H37" s="52"/>
      <c r="I37" s="52"/>
      <c r="J37" s="52"/>
      <c r="K37" s="52"/>
      <c r="L37" s="52"/>
      <c r="M37" s="17"/>
      <c r="N37" s="41"/>
    </row>
    <row r="38" spans="1:14" ht="13.95" customHeight="1">
      <c r="A38" s="42"/>
      <c r="B38" s="16"/>
      <c r="M38" s="17"/>
      <c r="N38" s="41"/>
    </row>
    <row r="39" spans="1:14" ht="13.95" customHeight="1">
      <c r="A39" s="42"/>
      <c r="B39" s="16"/>
      <c r="M39" s="17"/>
      <c r="N39" s="41"/>
    </row>
    <row r="40" spans="1:14">
      <c r="A40" s="42"/>
      <c r="B40" s="16"/>
      <c r="C40" s="68"/>
      <c r="D40" s="86" t="s">
        <v>227</v>
      </c>
      <c r="E40" s="87"/>
      <c r="F40" s="87"/>
      <c r="G40" s="87"/>
      <c r="H40" s="87"/>
      <c r="I40" s="87"/>
      <c r="J40" s="87"/>
      <c r="K40" s="87"/>
      <c r="L40" s="52"/>
      <c r="M40" s="17"/>
      <c r="N40" s="41"/>
    </row>
    <row r="41" spans="1:14">
      <c r="A41" s="42"/>
      <c r="B41" s="16"/>
      <c r="C41" s="68"/>
      <c r="D41" s="88"/>
      <c r="E41" s="181" t="s">
        <v>411</v>
      </c>
      <c r="F41" s="182"/>
      <c r="G41" s="182"/>
      <c r="H41" s="182"/>
      <c r="I41" s="182"/>
      <c r="J41" s="182"/>
      <c r="K41" s="182"/>
      <c r="L41" s="52"/>
      <c r="M41" s="17"/>
      <c r="N41" s="41"/>
    </row>
    <row r="42" spans="1:14">
      <c r="A42" s="42"/>
      <c r="B42" s="16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7"/>
      <c r="N42" s="41"/>
    </row>
    <row r="43" spans="1:14" ht="15.6">
      <c r="A43" s="42"/>
      <c r="B43" s="16"/>
      <c r="C43" s="52"/>
      <c r="D43" s="52"/>
      <c r="E43" s="52"/>
      <c r="F43" s="52"/>
      <c r="G43" s="52"/>
      <c r="H43" s="138" t="s">
        <v>375</v>
      </c>
      <c r="I43" s="135"/>
      <c r="J43" s="135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136" t="s">
        <v>376</v>
      </c>
      <c r="I44" s="135"/>
      <c r="J44" s="135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>
      <c r="A71" s="42"/>
      <c r="B71" s="16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7"/>
      <c r="N71" s="41"/>
    </row>
    <row r="72" spans="1:14">
      <c r="A72" s="42"/>
      <c r="B72" s="16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7"/>
      <c r="N72" s="41"/>
    </row>
    <row r="73" spans="1:14" s="15" customFormat="1" ht="14.4" thickBot="1">
      <c r="A73" s="4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4"/>
      <c r="N73" s="41"/>
    </row>
    <row r="74" spans="1:14" s="15" customFormat="1" ht="28.95" customHeight="1" thickBot="1">
      <c r="A74" s="43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4"/>
    </row>
    <row r="75" spans="1:14" ht="14.4" thickTop="1"/>
  </sheetData>
  <mergeCells count="35">
    <mergeCell ref="F1:L2"/>
    <mergeCell ref="C4:L6"/>
    <mergeCell ref="G8:H8"/>
    <mergeCell ref="G16:H16"/>
    <mergeCell ref="I16:J16"/>
    <mergeCell ref="G18:H18"/>
    <mergeCell ref="I18:J18"/>
    <mergeCell ref="G17:H17"/>
    <mergeCell ref="I17:J17"/>
    <mergeCell ref="G20:H20"/>
    <mergeCell ref="I20:J20"/>
    <mergeCell ref="G29:H29"/>
    <mergeCell ref="I29:J29"/>
    <mergeCell ref="G21:H21"/>
    <mergeCell ref="I21:J21"/>
    <mergeCell ref="G23:H23"/>
    <mergeCell ref="I23:J23"/>
    <mergeCell ref="G24:H24"/>
    <mergeCell ref="I24:J24"/>
    <mergeCell ref="E41:K41"/>
    <mergeCell ref="G9:H9"/>
    <mergeCell ref="G10:H10"/>
    <mergeCell ref="G11:H11"/>
    <mergeCell ref="G12:H12"/>
    <mergeCell ref="G13:H13"/>
    <mergeCell ref="C31:E31"/>
    <mergeCell ref="C32:E32"/>
    <mergeCell ref="C33:E33"/>
    <mergeCell ref="C34:E34"/>
    <mergeCell ref="C35:E35"/>
    <mergeCell ref="C36:E36"/>
    <mergeCell ref="G26:H26"/>
    <mergeCell ref="I26:J26"/>
    <mergeCell ref="G27:H27"/>
    <mergeCell ref="I27:J27"/>
  </mergeCells>
  <phoneticPr fontId="10" type="noConversion"/>
  <printOptions horizontalCentered="1" verticalCentered="1"/>
  <pageMargins left="0.5" right="0.5" top="0.5" bottom="0.5" header="0" footer="0"/>
  <pageSetup paperSize="3" scale="58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9" workbookViewId="0">
      <selection activeCell="H42" sqref="H42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69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143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319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142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33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137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139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57</v>
      </c>
      <c r="G16" s="174" t="s">
        <v>222</v>
      </c>
      <c r="H16" s="174"/>
      <c r="I16" s="174" t="s">
        <v>223</v>
      </c>
      <c r="J16" s="174"/>
      <c r="K16" s="71" t="s">
        <v>58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0.625</v>
      </c>
      <c r="E17" s="56">
        <v>9</v>
      </c>
      <c r="F17" s="56">
        <v>3</v>
      </c>
      <c r="G17" s="175" t="str">
        <f>G9</f>
        <v>Whatcom FC Rangers G05 Gold</v>
      </c>
      <c r="H17" s="176"/>
      <c r="I17" s="175" t="str">
        <f>G11</f>
        <v>Eastside FC G05 White</v>
      </c>
      <c r="J17" s="175"/>
      <c r="K17" s="57">
        <v>1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0.78125</v>
      </c>
      <c r="E18" s="56">
        <v>9</v>
      </c>
      <c r="F18" s="56">
        <v>0</v>
      </c>
      <c r="G18" s="175" t="str">
        <f>G14</f>
        <v>CWS 05/06 Lizotte</v>
      </c>
      <c r="H18" s="176"/>
      <c r="I18" s="175" t="str">
        <f>G12</f>
        <v>ASE Warriors</v>
      </c>
      <c r="J18" s="175"/>
      <c r="K18" s="57">
        <v>2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0.83333333333333337</v>
      </c>
      <c r="E19" s="56">
        <v>9</v>
      </c>
      <c r="F19" s="56">
        <v>1</v>
      </c>
      <c r="G19" s="175" t="str">
        <f>G13</f>
        <v>Victoria 05 Girls (Lafuente)</v>
      </c>
      <c r="H19" s="176"/>
      <c r="I19" s="175" t="str">
        <f>G10</f>
        <v>CWS 05 Navy</v>
      </c>
      <c r="J19" s="175"/>
      <c r="K19" s="57">
        <v>0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0.52083333333333337</v>
      </c>
      <c r="E21" s="56">
        <v>8</v>
      </c>
      <c r="F21" s="56">
        <v>2</v>
      </c>
      <c r="G21" s="175" t="str">
        <f>G9</f>
        <v>Whatcom FC Rangers G05 Gold</v>
      </c>
      <c r="H21" s="176"/>
      <c r="I21" s="175" t="str">
        <f>G13</f>
        <v>Victoria 05 Girls (Lafuente)</v>
      </c>
      <c r="J21" s="175"/>
      <c r="K21" s="57">
        <v>4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94">
        <v>0.57291666666666663</v>
      </c>
      <c r="E22" s="80">
        <v>8</v>
      </c>
      <c r="F22" s="56">
        <v>3</v>
      </c>
      <c r="G22" s="175" t="str">
        <f>G12</f>
        <v>ASE Warriors</v>
      </c>
      <c r="H22" s="176"/>
      <c r="I22" s="175" t="str">
        <f>G10</f>
        <v>CWS 05 Navy</v>
      </c>
      <c r="J22" s="175"/>
      <c r="K22" s="77">
        <v>0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0.59375</v>
      </c>
      <c r="E23" s="56">
        <v>7</v>
      </c>
      <c r="F23" s="56">
        <v>1</v>
      </c>
      <c r="G23" s="175" t="str">
        <f>G11</f>
        <v>Eastside FC G05 White</v>
      </c>
      <c r="H23" s="176"/>
      <c r="I23" s="175" t="str">
        <f>G14</f>
        <v>CWS 05/06 Lizotte</v>
      </c>
      <c r="J23" s="175"/>
      <c r="K23" s="57">
        <v>2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55">
        <v>0.33333333333333331</v>
      </c>
      <c r="E25" s="56">
        <v>7</v>
      </c>
      <c r="F25" s="56">
        <v>2</v>
      </c>
      <c r="G25" s="175" t="str">
        <f>G13</f>
        <v>Victoria 05 Girls (Lafuente)</v>
      </c>
      <c r="H25" s="176"/>
      <c r="I25" s="175" t="str">
        <f>G14</f>
        <v>CWS 05/06 Lizotte</v>
      </c>
      <c r="J25" s="175"/>
      <c r="K25" s="77">
        <v>1</v>
      </c>
      <c r="L25" s="57"/>
      <c r="M25" s="17"/>
      <c r="N25" s="41"/>
    </row>
    <row r="26" spans="1:14" ht="13.95" customHeight="1">
      <c r="A26" s="42"/>
      <c r="B26" s="16"/>
      <c r="C26" s="54">
        <v>42575</v>
      </c>
      <c r="D26" s="55">
        <v>0.33333333333333331</v>
      </c>
      <c r="E26" s="56">
        <v>8</v>
      </c>
      <c r="F26" s="56">
        <v>0</v>
      </c>
      <c r="G26" s="175" t="str">
        <f>G11</f>
        <v>Eastside FC G05 White</v>
      </c>
      <c r="H26" s="176"/>
      <c r="I26" s="175" t="str">
        <f>G12</f>
        <v>ASE Warriors</v>
      </c>
      <c r="J26" s="175"/>
      <c r="K26" s="77">
        <v>1</v>
      </c>
      <c r="L26" s="57"/>
      <c r="M26" s="17"/>
      <c r="N26" s="41"/>
    </row>
    <row r="27" spans="1:14" ht="13.95" customHeight="1">
      <c r="A27" s="42"/>
      <c r="B27" s="16"/>
      <c r="C27" s="54">
        <v>42575</v>
      </c>
      <c r="D27" s="55">
        <v>0.38541666666666669</v>
      </c>
      <c r="E27" s="56">
        <v>7</v>
      </c>
      <c r="F27" s="56">
        <v>0</v>
      </c>
      <c r="G27" s="175" t="str">
        <f>G10</f>
        <v>CWS 05 Navy</v>
      </c>
      <c r="H27" s="176"/>
      <c r="I27" s="175" t="str">
        <f>G9</f>
        <v>Whatcom FC Rangers G05 Gold</v>
      </c>
      <c r="J27" s="175"/>
      <c r="K27" s="57">
        <v>5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0.5625</v>
      </c>
      <c r="E29" s="56">
        <v>8</v>
      </c>
      <c r="F29" s="56">
        <v>0</v>
      </c>
      <c r="G29" s="175" t="s">
        <v>225</v>
      </c>
      <c r="H29" s="176"/>
      <c r="I29" s="175" t="s">
        <v>226</v>
      </c>
      <c r="J29" s="175"/>
      <c r="K29" s="64" t="s">
        <v>326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59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Whatcom FC Rangers G05 Gold</v>
      </c>
      <c r="E32" s="167"/>
      <c r="F32" s="66">
        <v>9</v>
      </c>
      <c r="G32" s="66">
        <v>2</v>
      </c>
      <c r="H32" s="66">
        <v>10</v>
      </c>
      <c r="I32" s="66"/>
      <c r="J32" s="66"/>
      <c r="K32" s="66">
        <v>21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CWS 05 Navy</v>
      </c>
      <c r="E33" s="167"/>
      <c r="F33" s="66">
        <v>0</v>
      </c>
      <c r="G33" s="66">
        <v>0</v>
      </c>
      <c r="H33" s="66">
        <v>0</v>
      </c>
      <c r="I33" s="66"/>
      <c r="J33" s="66"/>
      <c r="K33" s="66">
        <v>0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Eastside FC G05 White</v>
      </c>
      <c r="E34" s="167"/>
      <c r="F34" s="66">
        <v>1</v>
      </c>
      <c r="G34" s="66">
        <v>1</v>
      </c>
      <c r="H34" s="66">
        <v>0</v>
      </c>
      <c r="I34" s="66"/>
      <c r="J34" s="66"/>
      <c r="K34" s="66">
        <v>2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ASE Warriors</v>
      </c>
      <c r="E35" s="167"/>
      <c r="F35" s="66">
        <v>9</v>
      </c>
      <c r="G35" s="66">
        <v>10</v>
      </c>
      <c r="H35" s="66">
        <v>8</v>
      </c>
      <c r="I35" s="66"/>
      <c r="J35" s="66"/>
      <c r="K35" s="66">
        <v>27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Victoria 05 Girls (Lafuente)</v>
      </c>
      <c r="E36" s="167"/>
      <c r="F36" s="66">
        <v>8</v>
      </c>
      <c r="G36" s="66">
        <v>9</v>
      </c>
      <c r="H36" s="66">
        <v>8</v>
      </c>
      <c r="I36" s="66"/>
      <c r="J36" s="66"/>
      <c r="K36" s="66">
        <v>25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CWS 05/06 Lizotte</v>
      </c>
      <c r="E37" s="167"/>
      <c r="F37" s="66">
        <v>0</v>
      </c>
      <c r="G37" s="66">
        <v>8</v>
      </c>
      <c r="H37" s="66">
        <v>1</v>
      </c>
      <c r="I37" s="66"/>
      <c r="J37" s="66"/>
      <c r="K37" s="66">
        <v>9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3" t="s">
        <v>382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G42" s="135"/>
      <c r="H42" s="138" t="s">
        <v>383</v>
      </c>
      <c r="I42" s="136"/>
      <c r="J42" s="63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G43" s="135"/>
      <c r="H43" s="136" t="s">
        <v>384</v>
      </c>
      <c r="I43" s="136"/>
      <c r="J43" s="63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40">
    <mergeCell ref="F1:L2"/>
    <mergeCell ref="C4:L6"/>
    <mergeCell ref="D71:E71"/>
    <mergeCell ref="D35:E35"/>
    <mergeCell ref="D36:E36"/>
    <mergeCell ref="D37:E37"/>
    <mergeCell ref="E40:K40"/>
    <mergeCell ref="G29:H29"/>
    <mergeCell ref="I29:J29"/>
    <mergeCell ref="D31:E31"/>
    <mergeCell ref="D32:E32"/>
    <mergeCell ref="D33:E33"/>
    <mergeCell ref="D34:E34"/>
    <mergeCell ref="G27:H27"/>
    <mergeCell ref="I27:J27"/>
    <mergeCell ref="G25:H25"/>
    <mergeCell ref="I25:J25"/>
    <mergeCell ref="G26:H26"/>
    <mergeCell ref="I26:J26"/>
    <mergeCell ref="G22:H22"/>
    <mergeCell ref="I22:J22"/>
    <mergeCell ref="G21:H21"/>
    <mergeCell ref="I21:J21"/>
    <mergeCell ref="G23:H23"/>
    <mergeCell ref="I23:J23"/>
    <mergeCell ref="G14:H14"/>
    <mergeCell ref="G16:H16"/>
    <mergeCell ref="G17:H17"/>
    <mergeCell ref="I17:J17"/>
    <mergeCell ref="G19:H19"/>
    <mergeCell ref="I19:J19"/>
    <mergeCell ref="G18:H18"/>
    <mergeCell ref="I18:J18"/>
    <mergeCell ref="I16:J16"/>
    <mergeCell ref="G10:H10"/>
    <mergeCell ref="G11:H11"/>
    <mergeCell ref="G12:H12"/>
    <mergeCell ref="G13:H13"/>
    <mergeCell ref="G8:H8"/>
    <mergeCell ref="G9:H9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8" workbookViewId="0">
      <selection activeCell="H35" sqref="H35"/>
    </sheetView>
  </sheetViews>
  <sheetFormatPr defaultColWidth="8.6640625" defaultRowHeight="13.8"/>
  <cols>
    <col min="1" max="2" width="4.6640625" style="96" customWidth="1"/>
    <col min="3" max="12" width="10" style="96" customWidth="1"/>
    <col min="13" max="14" width="4.6640625" style="96" customWidth="1"/>
    <col min="15" max="256" width="8.6640625" style="96"/>
    <col min="257" max="258" width="4.6640625" style="96" customWidth="1"/>
    <col min="259" max="268" width="10" style="96" customWidth="1"/>
    <col min="269" max="270" width="4.6640625" style="96" customWidth="1"/>
    <col min="271" max="512" width="8.6640625" style="96"/>
    <col min="513" max="514" width="4.6640625" style="96" customWidth="1"/>
    <col min="515" max="524" width="10" style="96" customWidth="1"/>
    <col min="525" max="526" width="4.6640625" style="96" customWidth="1"/>
    <col min="527" max="768" width="8.6640625" style="96"/>
    <col min="769" max="770" width="4.6640625" style="96" customWidth="1"/>
    <col min="771" max="780" width="10" style="96" customWidth="1"/>
    <col min="781" max="782" width="4.6640625" style="96" customWidth="1"/>
    <col min="783" max="1024" width="8.6640625" style="96"/>
    <col min="1025" max="1026" width="4.6640625" style="96" customWidth="1"/>
    <col min="1027" max="1036" width="10" style="96" customWidth="1"/>
    <col min="1037" max="1038" width="4.6640625" style="96" customWidth="1"/>
    <col min="1039" max="1280" width="8.6640625" style="96"/>
    <col min="1281" max="1282" width="4.6640625" style="96" customWidth="1"/>
    <col min="1283" max="1292" width="10" style="96" customWidth="1"/>
    <col min="1293" max="1294" width="4.6640625" style="96" customWidth="1"/>
    <col min="1295" max="1536" width="8.6640625" style="96"/>
    <col min="1537" max="1538" width="4.6640625" style="96" customWidth="1"/>
    <col min="1539" max="1548" width="10" style="96" customWidth="1"/>
    <col min="1549" max="1550" width="4.6640625" style="96" customWidth="1"/>
    <col min="1551" max="1792" width="8.6640625" style="96"/>
    <col min="1793" max="1794" width="4.6640625" style="96" customWidth="1"/>
    <col min="1795" max="1804" width="10" style="96" customWidth="1"/>
    <col min="1805" max="1806" width="4.6640625" style="96" customWidth="1"/>
    <col min="1807" max="2048" width="8.6640625" style="96"/>
    <col min="2049" max="2050" width="4.6640625" style="96" customWidth="1"/>
    <col min="2051" max="2060" width="10" style="96" customWidth="1"/>
    <col min="2061" max="2062" width="4.6640625" style="96" customWidth="1"/>
    <col min="2063" max="2304" width="8.6640625" style="96"/>
    <col min="2305" max="2306" width="4.6640625" style="96" customWidth="1"/>
    <col min="2307" max="2316" width="10" style="96" customWidth="1"/>
    <col min="2317" max="2318" width="4.6640625" style="96" customWidth="1"/>
    <col min="2319" max="2560" width="8.6640625" style="96"/>
    <col min="2561" max="2562" width="4.6640625" style="96" customWidth="1"/>
    <col min="2563" max="2572" width="10" style="96" customWidth="1"/>
    <col min="2573" max="2574" width="4.6640625" style="96" customWidth="1"/>
    <col min="2575" max="2816" width="8.6640625" style="96"/>
    <col min="2817" max="2818" width="4.6640625" style="96" customWidth="1"/>
    <col min="2819" max="2828" width="10" style="96" customWidth="1"/>
    <col min="2829" max="2830" width="4.6640625" style="96" customWidth="1"/>
    <col min="2831" max="3072" width="8.6640625" style="96"/>
    <col min="3073" max="3074" width="4.6640625" style="96" customWidth="1"/>
    <col min="3075" max="3084" width="10" style="96" customWidth="1"/>
    <col min="3085" max="3086" width="4.6640625" style="96" customWidth="1"/>
    <col min="3087" max="3328" width="8.6640625" style="96"/>
    <col min="3329" max="3330" width="4.6640625" style="96" customWidth="1"/>
    <col min="3331" max="3340" width="10" style="96" customWidth="1"/>
    <col min="3341" max="3342" width="4.6640625" style="96" customWidth="1"/>
    <col min="3343" max="3584" width="8.6640625" style="96"/>
    <col min="3585" max="3586" width="4.6640625" style="96" customWidth="1"/>
    <col min="3587" max="3596" width="10" style="96" customWidth="1"/>
    <col min="3597" max="3598" width="4.6640625" style="96" customWidth="1"/>
    <col min="3599" max="3840" width="8.6640625" style="96"/>
    <col min="3841" max="3842" width="4.6640625" style="96" customWidth="1"/>
    <col min="3843" max="3852" width="10" style="96" customWidth="1"/>
    <col min="3853" max="3854" width="4.6640625" style="96" customWidth="1"/>
    <col min="3855" max="4096" width="8.6640625" style="96"/>
    <col min="4097" max="4098" width="4.6640625" style="96" customWidth="1"/>
    <col min="4099" max="4108" width="10" style="96" customWidth="1"/>
    <col min="4109" max="4110" width="4.6640625" style="96" customWidth="1"/>
    <col min="4111" max="4352" width="8.6640625" style="96"/>
    <col min="4353" max="4354" width="4.6640625" style="96" customWidth="1"/>
    <col min="4355" max="4364" width="10" style="96" customWidth="1"/>
    <col min="4365" max="4366" width="4.6640625" style="96" customWidth="1"/>
    <col min="4367" max="4608" width="8.6640625" style="96"/>
    <col min="4609" max="4610" width="4.6640625" style="96" customWidth="1"/>
    <col min="4611" max="4620" width="10" style="96" customWidth="1"/>
    <col min="4621" max="4622" width="4.6640625" style="96" customWidth="1"/>
    <col min="4623" max="4864" width="8.6640625" style="96"/>
    <col min="4865" max="4866" width="4.6640625" style="96" customWidth="1"/>
    <col min="4867" max="4876" width="10" style="96" customWidth="1"/>
    <col min="4877" max="4878" width="4.6640625" style="96" customWidth="1"/>
    <col min="4879" max="5120" width="8.6640625" style="96"/>
    <col min="5121" max="5122" width="4.6640625" style="96" customWidth="1"/>
    <col min="5123" max="5132" width="10" style="96" customWidth="1"/>
    <col min="5133" max="5134" width="4.6640625" style="96" customWidth="1"/>
    <col min="5135" max="5376" width="8.6640625" style="96"/>
    <col min="5377" max="5378" width="4.6640625" style="96" customWidth="1"/>
    <col min="5379" max="5388" width="10" style="96" customWidth="1"/>
    <col min="5389" max="5390" width="4.6640625" style="96" customWidth="1"/>
    <col min="5391" max="5632" width="8.6640625" style="96"/>
    <col min="5633" max="5634" width="4.6640625" style="96" customWidth="1"/>
    <col min="5635" max="5644" width="10" style="96" customWidth="1"/>
    <col min="5645" max="5646" width="4.6640625" style="96" customWidth="1"/>
    <col min="5647" max="5888" width="8.6640625" style="96"/>
    <col min="5889" max="5890" width="4.6640625" style="96" customWidth="1"/>
    <col min="5891" max="5900" width="10" style="96" customWidth="1"/>
    <col min="5901" max="5902" width="4.6640625" style="96" customWidth="1"/>
    <col min="5903" max="6144" width="8.6640625" style="96"/>
    <col min="6145" max="6146" width="4.6640625" style="96" customWidth="1"/>
    <col min="6147" max="6156" width="10" style="96" customWidth="1"/>
    <col min="6157" max="6158" width="4.6640625" style="96" customWidth="1"/>
    <col min="6159" max="6400" width="8.6640625" style="96"/>
    <col min="6401" max="6402" width="4.6640625" style="96" customWidth="1"/>
    <col min="6403" max="6412" width="10" style="96" customWidth="1"/>
    <col min="6413" max="6414" width="4.6640625" style="96" customWidth="1"/>
    <col min="6415" max="6656" width="8.6640625" style="96"/>
    <col min="6657" max="6658" width="4.6640625" style="96" customWidth="1"/>
    <col min="6659" max="6668" width="10" style="96" customWidth="1"/>
    <col min="6669" max="6670" width="4.6640625" style="96" customWidth="1"/>
    <col min="6671" max="6912" width="8.6640625" style="96"/>
    <col min="6913" max="6914" width="4.6640625" style="96" customWidth="1"/>
    <col min="6915" max="6924" width="10" style="96" customWidth="1"/>
    <col min="6925" max="6926" width="4.6640625" style="96" customWidth="1"/>
    <col min="6927" max="7168" width="8.6640625" style="96"/>
    <col min="7169" max="7170" width="4.6640625" style="96" customWidth="1"/>
    <col min="7171" max="7180" width="10" style="96" customWidth="1"/>
    <col min="7181" max="7182" width="4.6640625" style="96" customWidth="1"/>
    <col min="7183" max="7424" width="8.6640625" style="96"/>
    <col min="7425" max="7426" width="4.6640625" style="96" customWidth="1"/>
    <col min="7427" max="7436" width="10" style="96" customWidth="1"/>
    <col min="7437" max="7438" width="4.6640625" style="96" customWidth="1"/>
    <col min="7439" max="7680" width="8.6640625" style="96"/>
    <col min="7681" max="7682" width="4.6640625" style="96" customWidth="1"/>
    <col min="7683" max="7692" width="10" style="96" customWidth="1"/>
    <col min="7693" max="7694" width="4.6640625" style="96" customWidth="1"/>
    <col min="7695" max="7936" width="8.6640625" style="96"/>
    <col min="7937" max="7938" width="4.6640625" style="96" customWidth="1"/>
    <col min="7939" max="7948" width="10" style="96" customWidth="1"/>
    <col min="7949" max="7950" width="4.6640625" style="96" customWidth="1"/>
    <col min="7951" max="8192" width="8.6640625" style="96"/>
    <col min="8193" max="8194" width="4.6640625" style="96" customWidth="1"/>
    <col min="8195" max="8204" width="10" style="96" customWidth="1"/>
    <col min="8205" max="8206" width="4.6640625" style="96" customWidth="1"/>
    <col min="8207" max="8448" width="8.6640625" style="96"/>
    <col min="8449" max="8450" width="4.6640625" style="96" customWidth="1"/>
    <col min="8451" max="8460" width="10" style="96" customWidth="1"/>
    <col min="8461" max="8462" width="4.6640625" style="96" customWidth="1"/>
    <col min="8463" max="8704" width="8.6640625" style="96"/>
    <col min="8705" max="8706" width="4.6640625" style="96" customWidth="1"/>
    <col min="8707" max="8716" width="10" style="96" customWidth="1"/>
    <col min="8717" max="8718" width="4.6640625" style="96" customWidth="1"/>
    <col min="8719" max="8960" width="8.6640625" style="96"/>
    <col min="8961" max="8962" width="4.6640625" style="96" customWidth="1"/>
    <col min="8963" max="8972" width="10" style="96" customWidth="1"/>
    <col min="8973" max="8974" width="4.6640625" style="96" customWidth="1"/>
    <col min="8975" max="9216" width="8.6640625" style="96"/>
    <col min="9217" max="9218" width="4.6640625" style="96" customWidth="1"/>
    <col min="9219" max="9228" width="10" style="96" customWidth="1"/>
    <col min="9229" max="9230" width="4.6640625" style="96" customWidth="1"/>
    <col min="9231" max="9472" width="8.6640625" style="96"/>
    <col min="9473" max="9474" width="4.6640625" style="96" customWidth="1"/>
    <col min="9475" max="9484" width="10" style="96" customWidth="1"/>
    <col min="9485" max="9486" width="4.6640625" style="96" customWidth="1"/>
    <col min="9487" max="9728" width="8.6640625" style="96"/>
    <col min="9729" max="9730" width="4.6640625" style="96" customWidth="1"/>
    <col min="9731" max="9740" width="10" style="96" customWidth="1"/>
    <col min="9741" max="9742" width="4.6640625" style="96" customWidth="1"/>
    <col min="9743" max="9984" width="8.6640625" style="96"/>
    <col min="9985" max="9986" width="4.6640625" style="96" customWidth="1"/>
    <col min="9987" max="9996" width="10" style="96" customWidth="1"/>
    <col min="9997" max="9998" width="4.6640625" style="96" customWidth="1"/>
    <col min="9999" max="10240" width="8.6640625" style="96"/>
    <col min="10241" max="10242" width="4.6640625" style="96" customWidth="1"/>
    <col min="10243" max="10252" width="10" style="96" customWidth="1"/>
    <col min="10253" max="10254" width="4.6640625" style="96" customWidth="1"/>
    <col min="10255" max="10496" width="8.6640625" style="96"/>
    <col min="10497" max="10498" width="4.6640625" style="96" customWidth="1"/>
    <col min="10499" max="10508" width="10" style="96" customWidth="1"/>
    <col min="10509" max="10510" width="4.6640625" style="96" customWidth="1"/>
    <col min="10511" max="10752" width="8.6640625" style="96"/>
    <col min="10753" max="10754" width="4.6640625" style="96" customWidth="1"/>
    <col min="10755" max="10764" width="10" style="96" customWidth="1"/>
    <col min="10765" max="10766" width="4.6640625" style="96" customWidth="1"/>
    <col min="10767" max="11008" width="8.6640625" style="96"/>
    <col min="11009" max="11010" width="4.6640625" style="96" customWidth="1"/>
    <col min="11011" max="11020" width="10" style="96" customWidth="1"/>
    <col min="11021" max="11022" width="4.6640625" style="96" customWidth="1"/>
    <col min="11023" max="11264" width="8.6640625" style="96"/>
    <col min="11265" max="11266" width="4.6640625" style="96" customWidth="1"/>
    <col min="11267" max="11276" width="10" style="96" customWidth="1"/>
    <col min="11277" max="11278" width="4.6640625" style="96" customWidth="1"/>
    <col min="11279" max="11520" width="8.6640625" style="96"/>
    <col min="11521" max="11522" width="4.6640625" style="96" customWidth="1"/>
    <col min="11523" max="11532" width="10" style="96" customWidth="1"/>
    <col min="11533" max="11534" width="4.6640625" style="96" customWidth="1"/>
    <col min="11535" max="11776" width="8.6640625" style="96"/>
    <col min="11777" max="11778" width="4.6640625" style="96" customWidth="1"/>
    <col min="11779" max="11788" width="10" style="96" customWidth="1"/>
    <col min="11789" max="11790" width="4.6640625" style="96" customWidth="1"/>
    <col min="11791" max="12032" width="8.6640625" style="96"/>
    <col min="12033" max="12034" width="4.6640625" style="96" customWidth="1"/>
    <col min="12035" max="12044" width="10" style="96" customWidth="1"/>
    <col min="12045" max="12046" width="4.6640625" style="96" customWidth="1"/>
    <col min="12047" max="12288" width="8.6640625" style="96"/>
    <col min="12289" max="12290" width="4.6640625" style="96" customWidth="1"/>
    <col min="12291" max="12300" width="10" style="96" customWidth="1"/>
    <col min="12301" max="12302" width="4.6640625" style="96" customWidth="1"/>
    <col min="12303" max="12544" width="8.6640625" style="96"/>
    <col min="12545" max="12546" width="4.6640625" style="96" customWidth="1"/>
    <col min="12547" max="12556" width="10" style="96" customWidth="1"/>
    <col min="12557" max="12558" width="4.6640625" style="96" customWidth="1"/>
    <col min="12559" max="12800" width="8.6640625" style="96"/>
    <col min="12801" max="12802" width="4.6640625" style="96" customWidth="1"/>
    <col min="12803" max="12812" width="10" style="96" customWidth="1"/>
    <col min="12813" max="12814" width="4.6640625" style="96" customWidth="1"/>
    <col min="12815" max="13056" width="8.6640625" style="96"/>
    <col min="13057" max="13058" width="4.6640625" style="96" customWidth="1"/>
    <col min="13059" max="13068" width="10" style="96" customWidth="1"/>
    <col min="13069" max="13070" width="4.6640625" style="96" customWidth="1"/>
    <col min="13071" max="13312" width="8.6640625" style="96"/>
    <col min="13313" max="13314" width="4.6640625" style="96" customWidth="1"/>
    <col min="13315" max="13324" width="10" style="96" customWidth="1"/>
    <col min="13325" max="13326" width="4.6640625" style="96" customWidth="1"/>
    <col min="13327" max="13568" width="8.6640625" style="96"/>
    <col min="13569" max="13570" width="4.6640625" style="96" customWidth="1"/>
    <col min="13571" max="13580" width="10" style="96" customWidth="1"/>
    <col min="13581" max="13582" width="4.6640625" style="96" customWidth="1"/>
    <col min="13583" max="13824" width="8.6640625" style="96"/>
    <col min="13825" max="13826" width="4.6640625" style="96" customWidth="1"/>
    <col min="13827" max="13836" width="10" style="96" customWidth="1"/>
    <col min="13837" max="13838" width="4.6640625" style="96" customWidth="1"/>
    <col min="13839" max="14080" width="8.6640625" style="96"/>
    <col min="14081" max="14082" width="4.6640625" style="96" customWidth="1"/>
    <col min="14083" max="14092" width="10" style="96" customWidth="1"/>
    <col min="14093" max="14094" width="4.6640625" style="96" customWidth="1"/>
    <col min="14095" max="14336" width="8.6640625" style="96"/>
    <col min="14337" max="14338" width="4.6640625" style="96" customWidth="1"/>
    <col min="14339" max="14348" width="10" style="96" customWidth="1"/>
    <col min="14349" max="14350" width="4.6640625" style="96" customWidth="1"/>
    <col min="14351" max="14592" width="8.6640625" style="96"/>
    <col min="14593" max="14594" width="4.6640625" style="96" customWidth="1"/>
    <col min="14595" max="14604" width="10" style="96" customWidth="1"/>
    <col min="14605" max="14606" width="4.6640625" style="96" customWidth="1"/>
    <col min="14607" max="14848" width="8.6640625" style="96"/>
    <col min="14849" max="14850" width="4.6640625" style="96" customWidth="1"/>
    <col min="14851" max="14860" width="10" style="96" customWidth="1"/>
    <col min="14861" max="14862" width="4.6640625" style="96" customWidth="1"/>
    <col min="14863" max="15104" width="8.6640625" style="96"/>
    <col min="15105" max="15106" width="4.6640625" style="96" customWidth="1"/>
    <col min="15107" max="15116" width="10" style="96" customWidth="1"/>
    <col min="15117" max="15118" width="4.6640625" style="96" customWidth="1"/>
    <col min="15119" max="15360" width="8.6640625" style="96"/>
    <col min="15361" max="15362" width="4.6640625" style="96" customWidth="1"/>
    <col min="15363" max="15372" width="10" style="96" customWidth="1"/>
    <col min="15373" max="15374" width="4.6640625" style="96" customWidth="1"/>
    <col min="15375" max="15616" width="8.6640625" style="96"/>
    <col min="15617" max="15618" width="4.6640625" style="96" customWidth="1"/>
    <col min="15619" max="15628" width="10" style="96" customWidth="1"/>
    <col min="15629" max="15630" width="4.6640625" style="96" customWidth="1"/>
    <col min="15631" max="15872" width="8.6640625" style="96"/>
    <col min="15873" max="15874" width="4.6640625" style="96" customWidth="1"/>
    <col min="15875" max="15884" width="10" style="96" customWidth="1"/>
    <col min="15885" max="15886" width="4.6640625" style="96" customWidth="1"/>
    <col min="15887" max="16128" width="8.6640625" style="96"/>
    <col min="16129" max="16130" width="4.6640625" style="96" customWidth="1"/>
    <col min="16131" max="16140" width="10" style="96" customWidth="1"/>
    <col min="16141" max="16142" width="4.6640625" style="96" customWidth="1"/>
    <col min="16143" max="16384" width="8.6640625" style="96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71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95"/>
      <c r="D8" s="95"/>
      <c r="E8" s="95"/>
      <c r="F8" s="95"/>
      <c r="G8" s="158" t="s">
        <v>144</v>
      </c>
      <c r="H8" s="194"/>
      <c r="I8" s="95"/>
      <c r="J8" s="95"/>
      <c r="K8" s="95"/>
      <c r="L8" s="95"/>
      <c r="M8" s="17"/>
      <c r="N8" s="41"/>
    </row>
    <row r="9" spans="1:14" ht="13.95" customHeight="1">
      <c r="A9" s="42"/>
      <c r="B9" s="16"/>
      <c r="C9" s="95"/>
      <c r="D9" s="95"/>
      <c r="E9" s="95"/>
      <c r="F9" s="95"/>
      <c r="G9" s="164" t="s">
        <v>31</v>
      </c>
      <c r="H9" s="165"/>
      <c r="I9" s="95"/>
      <c r="J9" s="95"/>
      <c r="K9" s="95"/>
      <c r="L9" s="95"/>
      <c r="M9" s="17"/>
      <c r="N9" s="41"/>
    </row>
    <row r="10" spans="1:14" ht="13.95" customHeight="1">
      <c r="A10" s="42"/>
      <c r="B10" s="16"/>
      <c r="C10" s="95"/>
      <c r="D10" s="95"/>
      <c r="E10" s="95"/>
      <c r="F10" s="95"/>
      <c r="G10" s="192" t="s">
        <v>140</v>
      </c>
      <c r="H10" s="193"/>
      <c r="I10" s="95"/>
      <c r="J10" s="95"/>
      <c r="K10" s="95"/>
      <c r="L10" s="95"/>
      <c r="M10" s="17"/>
      <c r="N10" s="41"/>
    </row>
    <row r="11" spans="1:14" ht="13.95" customHeight="1">
      <c r="A11" s="42"/>
      <c r="B11" s="16"/>
      <c r="C11" s="95"/>
      <c r="D11" s="95"/>
      <c r="E11" s="95"/>
      <c r="F11" s="95"/>
      <c r="G11" s="192" t="s">
        <v>138</v>
      </c>
      <c r="H11" s="193"/>
      <c r="I11" s="95"/>
      <c r="J11" s="95"/>
      <c r="K11" s="95"/>
      <c r="L11" s="95"/>
      <c r="M11" s="17"/>
      <c r="N11" s="41"/>
    </row>
    <row r="12" spans="1:14" ht="13.95" customHeight="1">
      <c r="A12" s="42"/>
      <c r="B12" s="16"/>
      <c r="C12" s="95"/>
      <c r="D12" s="95"/>
      <c r="E12" s="95"/>
      <c r="F12" s="95"/>
      <c r="G12" s="192" t="s">
        <v>141</v>
      </c>
      <c r="H12" s="193"/>
      <c r="I12" s="95"/>
      <c r="J12" s="95"/>
      <c r="K12" s="95"/>
      <c r="L12" s="95"/>
      <c r="M12" s="17"/>
      <c r="N12" s="41"/>
    </row>
    <row r="13" spans="1:14" ht="13.95" customHeight="1">
      <c r="A13" s="42"/>
      <c r="B13" s="1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97">
        <v>42573</v>
      </c>
      <c r="D15" s="94">
        <v>0.57291666666666663</v>
      </c>
      <c r="E15" s="80">
        <v>9</v>
      </c>
      <c r="F15" s="80">
        <v>2</v>
      </c>
      <c r="G15" s="195" t="str">
        <f>G10</f>
        <v>Kent United G05 Richardson</v>
      </c>
      <c r="H15" s="195"/>
      <c r="I15" s="195" t="str">
        <f>G11</f>
        <v>ISC Gunners G05C</v>
      </c>
      <c r="J15" s="195"/>
      <c r="K15" s="98">
        <v>0</v>
      </c>
      <c r="L15" s="98" t="s">
        <v>235</v>
      </c>
      <c r="M15" s="17"/>
      <c r="N15" s="41"/>
    </row>
    <row r="16" spans="1:14" ht="13.95" customHeight="1">
      <c r="A16" s="42"/>
      <c r="B16" s="16"/>
      <c r="C16" s="97">
        <v>42573</v>
      </c>
      <c r="D16" s="94">
        <v>0.83333333333333337</v>
      </c>
      <c r="E16" s="80">
        <v>10</v>
      </c>
      <c r="F16" s="80">
        <v>2</v>
      </c>
      <c r="G16" s="195" t="str">
        <f>G12</f>
        <v>Yakima Stars</v>
      </c>
      <c r="H16" s="195"/>
      <c r="I16" s="195" t="str">
        <f>G9</f>
        <v>NW United FC G05 Black</v>
      </c>
      <c r="J16" s="195"/>
      <c r="K16" s="98">
        <v>0</v>
      </c>
      <c r="L16" s="98" t="s">
        <v>235</v>
      </c>
      <c r="M16" s="17"/>
      <c r="N16" s="41"/>
    </row>
    <row r="17" spans="1:14" ht="7.2" customHeight="1">
      <c r="A17" s="42"/>
      <c r="B17" s="16"/>
      <c r="C17" s="99"/>
      <c r="D17" s="100"/>
      <c r="E17" s="101"/>
      <c r="F17" s="101"/>
      <c r="G17" s="102"/>
      <c r="H17" s="102"/>
      <c r="I17" s="102"/>
      <c r="J17" s="102"/>
      <c r="K17" s="103"/>
      <c r="L17" s="103"/>
      <c r="M17" s="17"/>
      <c r="N17" s="41"/>
    </row>
    <row r="18" spans="1:14" ht="13.95" customHeight="1">
      <c r="A18" s="42"/>
      <c r="B18" s="16"/>
      <c r="C18" s="97">
        <v>42574</v>
      </c>
      <c r="D18" s="55">
        <v>0.64583333333333337</v>
      </c>
      <c r="E18" s="56">
        <v>9</v>
      </c>
      <c r="F18" s="56">
        <v>1</v>
      </c>
      <c r="G18" s="175" t="str">
        <f>G9</f>
        <v>NW United FC G05 Black</v>
      </c>
      <c r="H18" s="176"/>
      <c r="I18" s="175" t="str">
        <f>G10</f>
        <v>Kent United G05 Richardson</v>
      </c>
      <c r="J18" s="175"/>
      <c r="K18" s="57">
        <v>1</v>
      </c>
      <c r="L18" s="57" t="s">
        <v>235</v>
      </c>
      <c r="M18" s="17"/>
      <c r="N18" s="41"/>
    </row>
    <row r="19" spans="1:14" ht="13.95" customHeight="1">
      <c r="A19" s="42"/>
      <c r="B19" s="16"/>
      <c r="C19" s="97">
        <v>42574</v>
      </c>
      <c r="D19" s="94">
        <v>0.69791666666666663</v>
      </c>
      <c r="E19" s="80">
        <v>9</v>
      </c>
      <c r="F19" s="80">
        <v>0</v>
      </c>
      <c r="G19" s="195" t="str">
        <f>G11</f>
        <v>ISC Gunners G05C</v>
      </c>
      <c r="H19" s="195"/>
      <c r="I19" s="195" t="str">
        <f>G12</f>
        <v>Yakima Stars</v>
      </c>
      <c r="J19" s="195"/>
      <c r="K19" s="98">
        <v>2</v>
      </c>
      <c r="L19" s="98" t="s">
        <v>235</v>
      </c>
      <c r="M19" s="17"/>
      <c r="N19" s="41"/>
    </row>
    <row r="20" spans="1:14" ht="7.2" customHeight="1">
      <c r="A20" s="42"/>
      <c r="B20" s="16"/>
      <c r="C20" s="99"/>
      <c r="D20" s="100"/>
      <c r="E20" s="101"/>
      <c r="F20" s="101"/>
      <c r="G20" s="102"/>
      <c r="H20" s="102"/>
      <c r="I20" s="102"/>
      <c r="J20" s="102"/>
      <c r="K20" s="103"/>
      <c r="L20" s="103"/>
      <c r="M20" s="17"/>
      <c r="N20" s="41"/>
    </row>
    <row r="21" spans="1:14" ht="13.95" customHeight="1">
      <c r="A21" s="42"/>
      <c r="B21" s="16"/>
      <c r="C21" s="97">
        <v>42575</v>
      </c>
      <c r="D21" s="81">
        <v>0.4375</v>
      </c>
      <c r="E21" s="82">
        <v>9</v>
      </c>
      <c r="F21" s="80">
        <v>0</v>
      </c>
      <c r="G21" s="195" t="str">
        <f>G10</f>
        <v>Kent United G05 Richardson</v>
      </c>
      <c r="H21" s="195"/>
      <c r="I21" s="195" t="str">
        <f>G12</f>
        <v>Yakima Stars</v>
      </c>
      <c r="J21" s="195"/>
      <c r="K21" s="80">
        <v>2</v>
      </c>
      <c r="L21" s="98" t="s">
        <v>235</v>
      </c>
      <c r="M21" s="17"/>
      <c r="N21" s="41"/>
    </row>
    <row r="22" spans="1:14" ht="13.95" customHeight="1">
      <c r="A22" s="42"/>
      <c r="B22" s="16"/>
      <c r="C22" s="97">
        <v>42575</v>
      </c>
      <c r="D22" s="81">
        <v>0.4375</v>
      </c>
      <c r="E22" s="82">
        <v>10</v>
      </c>
      <c r="F22" s="80">
        <v>1</v>
      </c>
      <c r="G22" s="195" t="str">
        <f>G9</f>
        <v>NW United FC G05 Black</v>
      </c>
      <c r="H22" s="195"/>
      <c r="I22" s="195" t="str">
        <f>G11</f>
        <v>ISC Gunners G05C</v>
      </c>
      <c r="J22" s="195"/>
      <c r="K22" s="98">
        <v>0</v>
      </c>
      <c r="L22" s="98" t="s">
        <v>235</v>
      </c>
      <c r="M22" s="17"/>
      <c r="N22" s="41"/>
    </row>
    <row r="23" spans="1:14" ht="7.2" customHeight="1">
      <c r="A23" s="42"/>
      <c r="B23" s="16"/>
      <c r="C23" s="99"/>
      <c r="D23" s="100"/>
      <c r="E23" s="101"/>
      <c r="F23" s="101"/>
      <c r="G23" s="102"/>
      <c r="H23" s="102"/>
      <c r="I23" s="102"/>
      <c r="J23" s="102"/>
      <c r="K23" s="103"/>
      <c r="L23" s="103"/>
      <c r="M23" s="17"/>
      <c r="N23" s="41"/>
    </row>
    <row r="24" spans="1:14" ht="13.95" customHeight="1">
      <c r="A24" s="42"/>
      <c r="B24" s="16"/>
      <c r="C24" s="97">
        <v>42575</v>
      </c>
      <c r="D24" s="94">
        <v>0.66666666666666663</v>
      </c>
      <c r="E24" s="80">
        <v>10</v>
      </c>
      <c r="F24" s="80">
        <v>4</v>
      </c>
      <c r="G24" s="200" t="s">
        <v>145</v>
      </c>
      <c r="H24" s="200"/>
      <c r="I24" s="200" t="s">
        <v>146</v>
      </c>
      <c r="J24" s="200"/>
      <c r="K24" s="124" t="s">
        <v>326</v>
      </c>
      <c r="L24" s="98" t="s">
        <v>227</v>
      </c>
      <c r="M24" s="17"/>
      <c r="N24" s="41"/>
    </row>
    <row r="25" spans="1:14" ht="13.95" customHeight="1">
      <c r="A25" s="42"/>
      <c r="B25" s="16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17"/>
      <c r="N25" s="41"/>
    </row>
    <row r="26" spans="1:14" ht="13.95" customHeight="1">
      <c r="A26" s="42"/>
      <c r="B26" s="16"/>
      <c r="C26" s="95"/>
      <c r="D26" s="170" t="s">
        <v>228</v>
      </c>
      <c r="E26" s="171"/>
      <c r="F26" s="74" t="s">
        <v>229</v>
      </c>
      <c r="G26" s="75" t="s">
        <v>230</v>
      </c>
      <c r="H26" s="74" t="s">
        <v>231</v>
      </c>
      <c r="I26" s="75" t="s">
        <v>232</v>
      </c>
      <c r="J26" s="74" t="s">
        <v>233</v>
      </c>
      <c r="K26" s="75" t="s">
        <v>234</v>
      </c>
      <c r="L26" s="95"/>
      <c r="M26" s="17"/>
      <c r="N26" s="41"/>
    </row>
    <row r="27" spans="1:14" ht="13.95" customHeight="1">
      <c r="A27" s="42"/>
      <c r="B27" s="16"/>
      <c r="C27" s="95"/>
      <c r="D27" s="196" t="str">
        <f>G9</f>
        <v>NW United FC G05 Black</v>
      </c>
      <c r="E27" s="197"/>
      <c r="F27" s="104">
        <v>0</v>
      </c>
      <c r="G27" s="104">
        <v>4</v>
      </c>
      <c r="H27" s="104">
        <v>8</v>
      </c>
      <c r="I27" s="104"/>
      <c r="J27" s="104"/>
      <c r="K27" s="104">
        <v>12</v>
      </c>
      <c r="L27" s="95"/>
      <c r="M27" s="17"/>
      <c r="N27" s="41"/>
    </row>
    <row r="28" spans="1:14" ht="13.95" customHeight="1">
      <c r="A28" s="42"/>
      <c r="B28" s="16"/>
      <c r="C28" s="95"/>
      <c r="D28" s="196" t="str">
        <f>G10</f>
        <v>Kent United G05 Richardson</v>
      </c>
      <c r="E28" s="197"/>
      <c r="F28" s="104">
        <v>9</v>
      </c>
      <c r="G28" s="104">
        <v>4</v>
      </c>
      <c r="H28" s="104">
        <v>0</v>
      </c>
      <c r="I28" s="104"/>
      <c r="J28" s="104"/>
      <c r="K28" s="104">
        <v>13</v>
      </c>
      <c r="L28" s="95"/>
      <c r="M28" s="17"/>
      <c r="N28" s="41"/>
    </row>
    <row r="29" spans="1:14" ht="13.95" customHeight="1">
      <c r="A29" s="42"/>
      <c r="B29" s="16"/>
      <c r="C29" s="95"/>
      <c r="D29" s="196" t="str">
        <f>G11</f>
        <v>ISC Gunners G05C</v>
      </c>
      <c r="E29" s="197"/>
      <c r="F29" s="104">
        <v>0</v>
      </c>
      <c r="G29" s="104">
        <v>0</v>
      </c>
      <c r="H29" s="104">
        <v>0</v>
      </c>
      <c r="I29" s="104"/>
      <c r="J29" s="104"/>
      <c r="K29" s="104">
        <v>0</v>
      </c>
      <c r="L29" s="95"/>
      <c r="M29" s="17"/>
      <c r="N29" s="41"/>
    </row>
    <row r="30" spans="1:14" ht="13.95" customHeight="1">
      <c r="A30" s="42"/>
      <c r="B30" s="16"/>
      <c r="C30" s="95"/>
      <c r="D30" s="196" t="str">
        <f>G12</f>
        <v>Yakima Stars</v>
      </c>
      <c r="E30" s="197"/>
      <c r="F30" s="104">
        <v>9</v>
      </c>
      <c r="G30" s="104">
        <v>9</v>
      </c>
      <c r="H30" s="104">
        <v>9</v>
      </c>
      <c r="I30" s="104"/>
      <c r="J30" s="104"/>
      <c r="K30" s="104">
        <v>27</v>
      </c>
      <c r="L30" s="95"/>
      <c r="M30" s="17"/>
      <c r="N30" s="41"/>
    </row>
    <row r="31" spans="1:14" ht="13.95" customHeight="1">
      <c r="A31" s="42"/>
      <c r="B31" s="16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7"/>
      <c r="N31" s="41"/>
    </row>
    <row r="32" spans="1:14" ht="13.95" customHeight="1">
      <c r="A32" s="42"/>
      <c r="B32" s="16"/>
      <c r="C32" s="105"/>
      <c r="D32" s="106" t="s">
        <v>227</v>
      </c>
      <c r="E32" s="95"/>
      <c r="F32" s="95"/>
      <c r="G32" s="95"/>
      <c r="H32" s="95"/>
      <c r="I32" s="95"/>
      <c r="J32" s="95"/>
      <c r="K32" s="95"/>
      <c r="L32" s="95"/>
      <c r="M32" s="17"/>
      <c r="N32" s="41"/>
    </row>
    <row r="33" spans="1:14" ht="13.95" customHeight="1">
      <c r="A33" s="42"/>
      <c r="B33" s="16"/>
      <c r="C33" s="105"/>
      <c r="D33" s="107"/>
      <c r="E33" s="198" t="s">
        <v>412</v>
      </c>
      <c r="F33" s="199"/>
      <c r="G33" s="199"/>
      <c r="H33" s="199"/>
      <c r="I33" s="199"/>
      <c r="J33" s="199"/>
      <c r="K33" s="199"/>
      <c r="L33" s="95"/>
      <c r="M33" s="17"/>
      <c r="N33" s="41"/>
    </row>
    <row r="34" spans="1:14">
      <c r="A34" s="42"/>
      <c r="B34" s="16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17"/>
      <c r="N34" s="41"/>
    </row>
    <row r="35" spans="1:14" ht="15.6">
      <c r="A35" s="42"/>
      <c r="B35" s="16"/>
      <c r="C35" s="95"/>
      <c r="D35" s="95"/>
      <c r="E35" s="95"/>
      <c r="F35" s="95"/>
      <c r="G35" s="128"/>
      <c r="H35" s="139" t="s">
        <v>413</v>
      </c>
      <c r="I35" s="128"/>
      <c r="J35" s="128"/>
      <c r="K35" s="95"/>
      <c r="L35" s="95"/>
      <c r="M35" s="17"/>
      <c r="N35" s="41"/>
    </row>
    <row r="36" spans="1:14">
      <c r="A36" s="42"/>
      <c r="B36" s="16"/>
      <c r="C36" s="95"/>
      <c r="D36" s="95"/>
      <c r="E36" s="95"/>
      <c r="F36" s="95"/>
      <c r="G36" s="128"/>
      <c r="H36" s="134" t="s">
        <v>414</v>
      </c>
      <c r="I36" s="128"/>
      <c r="J36" s="128"/>
      <c r="K36" s="95"/>
      <c r="L36" s="95"/>
      <c r="M36" s="17"/>
      <c r="N36" s="41"/>
    </row>
    <row r="37" spans="1:14">
      <c r="A37" s="42"/>
      <c r="B37" s="16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17"/>
      <c r="N37" s="41"/>
    </row>
    <row r="38" spans="1:14">
      <c r="A38" s="42"/>
      <c r="B38" s="16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17"/>
      <c r="N38" s="41"/>
    </row>
    <row r="39" spans="1:14">
      <c r="A39" s="42"/>
      <c r="B39" s="16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17"/>
      <c r="N39" s="41"/>
    </row>
    <row r="40" spans="1:14">
      <c r="A40" s="42"/>
      <c r="B40" s="1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17"/>
      <c r="N40" s="41"/>
    </row>
    <row r="41" spans="1:14">
      <c r="A41" s="42"/>
      <c r="B41" s="16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17"/>
      <c r="N41" s="41"/>
    </row>
    <row r="42" spans="1:14">
      <c r="A42" s="42"/>
      <c r="B42" s="16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17"/>
      <c r="N42" s="41"/>
    </row>
    <row r="43" spans="1:14">
      <c r="A43" s="42"/>
      <c r="B43" s="16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17"/>
      <c r="N43" s="41"/>
    </row>
    <row r="44" spans="1:14">
      <c r="A44" s="42"/>
      <c r="B44" s="1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17"/>
      <c r="N44" s="41"/>
    </row>
    <row r="45" spans="1:14">
      <c r="A45" s="42"/>
      <c r="B45" s="16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17"/>
      <c r="N45" s="41"/>
    </row>
    <row r="46" spans="1:14">
      <c r="A46" s="42"/>
      <c r="B46" s="16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7"/>
      <c r="N46" s="41"/>
    </row>
    <row r="47" spans="1:14">
      <c r="A47" s="42"/>
      <c r="B47" s="1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17"/>
      <c r="N47" s="41"/>
    </row>
    <row r="48" spans="1:14">
      <c r="A48" s="42"/>
      <c r="B48" s="16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7"/>
      <c r="N48" s="41"/>
    </row>
    <row r="49" spans="1:14">
      <c r="A49" s="42"/>
      <c r="B49" s="16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17"/>
      <c r="N49" s="41"/>
    </row>
    <row r="50" spans="1:14">
      <c r="A50" s="42"/>
      <c r="B50" s="1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17"/>
      <c r="N50" s="41"/>
    </row>
    <row r="51" spans="1:14">
      <c r="A51" s="42"/>
      <c r="B51" s="16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17"/>
      <c r="N51" s="41"/>
    </row>
    <row r="52" spans="1:14">
      <c r="A52" s="42"/>
      <c r="B52" s="16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17"/>
      <c r="N52" s="41"/>
    </row>
    <row r="53" spans="1:14">
      <c r="A53" s="42"/>
      <c r="B53" s="16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17"/>
      <c r="N53" s="41"/>
    </row>
    <row r="54" spans="1:14">
      <c r="A54" s="42"/>
      <c r="B54" s="16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17"/>
      <c r="N54" s="41"/>
    </row>
    <row r="55" spans="1:14">
      <c r="A55" s="42"/>
      <c r="B55" s="16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17"/>
      <c r="N55" s="41"/>
    </row>
    <row r="56" spans="1:14">
      <c r="A56" s="42"/>
      <c r="B56" s="16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7"/>
      <c r="N56" s="41"/>
    </row>
    <row r="57" spans="1:14">
      <c r="A57" s="42"/>
      <c r="B57" s="16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17"/>
      <c r="N57" s="41"/>
    </row>
    <row r="58" spans="1:14">
      <c r="A58" s="42"/>
      <c r="B58" s="16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17"/>
      <c r="N58" s="41"/>
    </row>
    <row r="59" spans="1:14">
      <c r="A59" s="42"/>
      <c r="B59" s="16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17"/>
      <c r="N59" s="41"/>
    </row>
    <row r="60" spans="1:14">
      <c r="A60" s="42"/>
      <c r="B60" s="16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17"/>
      <c r="N60" s="41"/>
    </row>
    <row r="61" spans="1:14">
      <c r="A61" s="42"/>
      <c r="B61" s="16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17"/>
      <c r="N61" s="41"/>
    </row>
    <row r="62" spans="1:14">
      <c r="A62" s="42"/>
      <c r="B62" s="1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17"/>
      <c r="N62" s="41"/>
    </row>
    <row r="63" spans="1:14">
      <c r="A63" s="42"/>
      <c r="B63" s="1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17"/>
      <c r="N63" s="41"/>
    </row>
    <row r="64" spans="1:14">
      <c r="A64" s="42"/>
      <c r="B64" s="16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17"/>
      <c r="N64" s="41"/>
    </row>
    <row r="65" spans="1:14">
      <c r="A65" s="42"/>
      <c r="B65" s="16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17"/>
      <c r="N65" s="41"/>
    </row>
    <row r="66" spans="1:14">
      <c r="A66" s="42"/>
      <c r="B66" s="16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17"/>
      <c r="N66" s="41"/>
    </row>
    <row r="67" spans="1:14">
      <c r="A67" s="42"/>
      <c r="B67" s="16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7"/>
      <c r="N67" s="41"/>
    </row>
    <row r="68" spans="1:14">
      <c r="A68" s="42"/>
      <c r="B68" s="16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17"/>
      <c r="N68" s="41"/>
    </row>
    <row r="69" spans="1:14">
      <c r="A69" s="42"/>
      <c r="B69" s="16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17"/>
      <c r="N69" s="41"/>
    </row>
    <row r="70" spans="1:14">
      <c r="A70" s="42"/>
      <c r="B70" s="16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17"/>
      <c r="N70" s="41"/>
    </row>
    <row r="71" spans="1:14">
      <c r="A71" s="42"/>
      <c r="B71" s="16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17"/>
      <c r="N71" s="41"/>
    </row>
    <row r="72" spans="1:14">
      <c r="A72" s="42"/>
      <c r="B72" s="16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17"/>
      <c r="N72" s="41"/>
    </row>
    <row r="73" spans="1:14">
      <c r="A73" s="42"/>
      <c r="B73" s="16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17"/>
      <c r="N73" s="41"/>
    </row>
    <row r="74" spans="1:14" s="15" customFormat="1" ht="14.4" thickBot="1">
      <c r="A74" s="4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41"/>
    </row>
    <row r="75" spans="1:14" s="15" customFormat="1" ht="28.95" customHeight="1" thickBot="1">
      <c r="A75" s="43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4"/>
    </row>
    <row r="76" spans="1:14" ht="14.4" thickTop="1"/>
  </sheetData>
  <mergeCells count="29">
    <mergeCell ref="F1:L2"/>
    <mergeCell ref="C4:L6"/>
    <mergeCell ref="D27:E27"/>
    <mergeCell ref="D28:E28"/>
    <mergeCell ref="E33:K33"/>
    <mergeCell ref="G16:H16"/>
    <mergeCell ref="I16:J16"/>
    <mergeCell ref="D29:E29"/>
    <mergeCell ref="D30:E30"/>
    <mergeCell ref="D26:E26"/>
    <mergeCell ref="G24:H24"/>
    <mergeCell ref="I24:J24"/>
    <mergeCell ref="G18:H18"/>
    <mergeCell ref="I18:J18"/>
    <mergeCell ref="G21:H21"/>
    <mergeCell ref="I21:J21"/>
    <mergeCell ref="G10:H10"/>
    <mergeCell ref="G8:H8"/>
    <mergeCell ref="G9:H9"/>
    <mergeCell ref="G22:H22"/>
    <mergeCell ref="I22:J22"/>
    <mergeCell ref="G11:H11"/>
    <mergeCell ref="G12:H12"/>
    <mergeCell ref="G14:H14"/>
    <mergeCell ref="I14:J14"/>
    <mergeCell ref="G19:H19"/>
    <mergeCell ref="I19:J19"/>
    <mergeCell ref="G15:H15"/>
    <mergeCell ref="I15:J15"/>
  </mergeCells>
  <phoneticPr fontId="10" type="noConversion"/>
  <printOptions horizontalCentered="1" verticalCentered="1"/>
  <pageMargins left="0.5" right="0.5" top="0.5" bottom="0.5" header="0" footer="0"/>
  <pageSetup paperSize="3" scale="75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7" workbookViewId="0"/>
  </sheetViews>
  <sheetFormatPr defaultColWidth="8.6640625" defaultRowHeight="13.8"/>
  <cols>
    <col min="1" max="2" width="4.6640625" style="96" customWidth="1"/>
    <col min="3" max="12" width="10" style="96" customWidth="1"/>
    <col min="13" max="14" width="4.6640625" style="96" customWidth="1"/>
    <col min="15" max="256" width="8.6640625" style="96"/>
    <col min="257" max="258" width="4.6640625" style="96" customWidth="1"/>
    <col min="259" max="268" width="10" style="96" customWidth="1"/>
    <col min="269" max="270" width="4.6640625" style="96" customWidth="1"/>
    <col min="271" max="512" width="8.6640625" style="96"/>
    <col min="513" max="514" width="4.6640625" style="96" customWidth="1"/>
    <col min="515" max="524" width="10" style="96" customWidth="1"/>
    <col min="525" max="526" width="4.6640625" style="96" customWidth="1"/>
    <col min="527" max="768" width="8.6640625" style="96"/>
    <col min="769" max="770" width="4.6640625" style="96" customWidth="1"/>
    <col min="771" max="780" width="10" style="96" customWidth="1"/>
    <col min="781" max="782" width="4.6640625" style="96" customWidth="1"/>
    <col min="783" max="1024" width="8.6640625" style="96"/>
    <col min="1025" max="1026" width="4.6640625" style="96" customWidth="1"/>
    <col min="1027" max="1036" width="10" style="96" customWidth="1"/>
    <col min="1037" max="1038" width="4.6640625" style="96" customWidth="1"/>
    <col min="1039" max="1280" width="8.6640625" style="96"/>
    <col min="1281" max="1282" width="4.6640625" style="96" customWidth="1"/>
    <col min="1283" max="1292" width="10" style="96" customWidth="1"/>
    <col min="1293" max="1294" width="4.6640625" style="96" customWidth="1"/>
    <col min="1295" max="1536" width="8.6640625" style="96"/>
    <col min="1537" max="1538" width="4.6640625" style="96" customWidth="1"/>
    <col min="1539" max="1548" width="10" style="96" customWidth="1"/>
    <col min="1549" max="1550" width="4.6640625" style="96" customWidth="1"/>
    <col min="1551" max="1792" width="8.6640625" style="96"/>
    <col min="1793" max="1794" width="4.6640625" style="96" customWidth="1"/>
    <col min="1795" max="1804" width="10" style="96" customWidth="1"/>
    <col min="1805" max="1806" width="4.6640625" style="96" customWidth="1"/>
    <col min="1807" max="2048" width="8.6640625" style="96"/>
    <col min="2049" max="2050" width="4.6640625" style="96" customWidth="1"/>
    <col min="2051" max="2060" width="10" style="96" customWidth="1"/>
    <col min="2061" max="2062" width="4.6640625" style="96" customWidth="1"/>
    <col min="2063" max="2304" width="8.6640625" style="96"/>
    <col min="2305" max="2306" width="4.6640625" style="96" customWidth="1"/>
    <col min="2307" max="2316" width="10" style="96" customWidth="1"/>
    <col min="2317" max="2318" width="4.6640625" style="96" customWidth="1"/>
    <col min="2319" max="2560" width="8.6640625" style="96"/>
    <col min="2561" max="2562" width="4.6640625" style="96" customWidth="1"/>
    <col min="2563" max="2572" width="10" style="96" customWidth="1"/>
    <col min="2573" max="2574" width="4.6640625" style="96" customWidth="1"/>
    <col min="2575" max="2816" width="8.6640625" style="96"/>
    <col min="2817" max="2818" width="4.6640625" style="96" customWidth="1"/>
    <col min="2819" max="2828" width="10" style="96" customWidth="1"/>
    <col min="2829" max="2830" width="4.6640625" style="96" customWidth="1"/>
    <col min="2831" max="3072" width="8.6640625" style="96"/>
    <col min="3073" max="3074" width="4.6640625" style="96" customWidth="1"/>
    <col min="3075" max="3084" width="10" style="96" customWidth="1"/>
    <col min="3085" max="3086" width="4.6640625" style="96" customWidth="1"/>
    <col min="3087" max="3328" width="8.6640625" style="96"/>
    <col min="3329" max="3330" width="4.6640625" style="96" customWidth="1"/>
    <col min="3331" max="3340" width="10" style="96" customWidth="1"/>
    <col min="3341" max="3342" width="4.6640625" style="96" customWidth="1"/>
    <col min="3343" max="3584" width="8.6640625" style="96"/>
    <col min="3585" max="3586" width="4.6640625" style="96" customWidth="1"/>
    <col min="3587" max="3596" width="10" style="96" customWidth="1"/>
    <col min="3597" max="3598" width="4.6640625" style="96" customWidth="1"/>
    <col min="3599" max="3840" width="8.6640625" style="96"/>
    <col min="3841" max="3842" width="4.6640625" style="96" customWidth="1"/>
    <col min="3843" max="3852" width="10" style="96" customWidth="1"/>
    <col min="3853" max="3854" width="4.6640625" style="96" customWidth="1"/>
    <col min="3855" max="4096" width="8.6640625" style="96"/>
    <col min="4097" max="4098" width="4.6640625" style="96" customWidth="1"/>
    <col min="4099" max="4108" width="10" style="96" customWidth="1"/>
    <col min="4109" max="4110" width="4.6640625" style="96" customWidth="1"/>
    <col min="4111" max="4352" width="8.6640625" style="96"/>
    <col min="4353" max="4354" width="4.6640625" style="96" customWidth="1"/>
    <col min="4355" max="4364" width="10" style="96" customWidth="1"/>
    <col min="4365" max="4366" width="4.6640625" style="96" customWidth="1"/>
    <col min="4367" max="4608" width="8.6640625" style="96"/>
    <col min="4609" max="4610" width="4.6640625" style="96" customWidth="1"/>
    <col min="4611" max="4620" width="10" style="96" customWidth="1"/>
    <col min="4621" max="4622" width="4.6640625" style="96" customWidth="1"/>
    <col min="4623" max="4864" width="8.6640625" style="96"/>
    <col min="4865" max="4866" width="4.6640625" style="96" customWidth="1"/>
    <col min="4867" max="4876" width="10" style="96" customWidth="1"/>
    <col min="4877" max="4878" width="4.6640625" style="96" customWidth="1"/>
    <col min="4879" max="5120" width="8.6640625" style="96"/>
    <col min="5121" max="5122" width="4.6640625" style="96" customWidth="1"/>
    <col min="5123" max="5132" width="10" style="96" customWidth="1"/>
    <col min="5133" max="5134" width="4.6640625" style="96" customWidth="1"/>
    <col min="5135" max="5376" width="8.6640625" style="96"/>
    <col min="5377" max="5378" width="4.6640625" style="96" customWidth="1"/>
    <col min="5379" max="5388" width="10" style="96" customWidth="1"/>
    <col min="5389" max="5390" width="4.6640625" style="96" customWidth="1"/>
    <col min="5391" max="5632" width="8.6640625" style="96"/>
    <col min="5633" max="5634" width="4.6640625" style="96" customWidth="1"/>
    <col min="5635" max="5644" width="10" style="96" customWidth="1"/>
    <col min="5645" max="5646" width="4.6640625" style="96" customWidth="1"/>
    <col min="5647" max="5888" width="8.6640625" style="96"/>
    <col min="5889" max="5890" width="4.6640625" style="96" customWidth="1"/>
    <col min="5891" max="5900" width="10" style="96" customWidth="1"/>
    <col min="5901" max="5902" width="4.6640625" style="96" customWidth="1"/>
    <col min="5903" max="6144" width="8.6640625" style="96"/>
    <col min="6145" max="6146" width="4.6640625" style="96" customWidth="1"/>
    <col min="6147" max="6156" width="10" style="96" customWidth="1"/>
    <col min="6157" max="6158" width="4.6640625" style="96" customWidth="1"/>
    <col min="6159" max="6400" width="8.6640625" style="96"/>
    <col min="6401" max="6402" width="4.6640625" style="96" customWidth="1"/>
    <col min="6403" max="6412" width="10" style="96" customWidth="1"/>
    <col min="6413" max="6414" width="4.6640625" style="96" customWidth="1"/>
    <col min="6415" max="6656" width="8.6640625" style="96"/>
    <col min="6657" max="6658" width="4.6640625" style="96" customWidth="1"/>
    <col min="6659" max="6668" width="10" style="96" customWidth="1"/>
    <col min="6669" max="6670" width="4.6640625" style="96" customWidth="1"/>
    <col min="6671" max="6912" width="8.6640625" style="96"/>
    <col min="6913" max="6914" width="4.6640625" style="96" customWidth="1"/>
    <col min="6915" max="6924" width="10" style="96" customWidth="1"/>
    <col min="6925" max="6926" width="4.6640625" style="96" customWidth="1"/>
    <col min="6927" max="7168" width="8.6640625" style="96"/>
    <col min="7169" max="7170" width="4.6640625" style="96" customWidth="1"/>
    <col min="7171" max="7180" width="10" style="96" customWidth="1"/>
    <col min="7181" max="7182" width="4.6640625" style="96" customWidth="1"/>
    <col min="7183" max="7424" width="8.6640625" style="96"/>
    <col min="7425" max="7426" width="4.6640625" style="96" customWidth="1"/>
    <col min="7427" max="7436" width="10" style="96" customWidth="1"/>
    <col min="7437" max="7438" width="4.6640625" style="96" customWidth="1"/>
    <col min="7439" max="7680" width="8.6640625" style="96"/>
    <col min="7681" max="7682" width="4.6640625" style="96" customWidth="1"/>
    <col min="7683" max="7692" width="10" style="96" customWidth="1"/>
    <col min="7693" max="7694" width="4.6640625" style="96" customWidth="1"/>
    <col min="7695" max="7936" width="8.6640625" style="96"/>
    <col min="7937" max="7938" width="4.6640625" style="96" customWidth="1"/>
    <col min="7939" max="7948" width="10" style="96" customWidth="1"/>
    <col min="7949" max="7950" width="4.6640625" style="96" customWidth="1"/>
    <col min="7951" max="8192" width="8.6640625" style="96"/>
    <col min="8193" max="8194" width="4.6640625" style="96" customWidth="1"/>
    <col min="8195" max="8204" width="10" style="96" customWidth="1"/>
    <col min="8205" max="8206" width="4.6640625" style="96" customWidth="1"/>
    <col min="8207" max="8448" width="8.6640625" style="96"/>
    <col min="8449" max="8450" width="4.6640625" style="96" customWidth="1"/>
    <col min="8451" max="8460" width="10" style="96" customWidth="1"/>
    <col min="8461" max="8462" width="4.6640625" style="96" customWidth="1"/>
    <col min="8463" max="8704" width="8.6640625" style="96"/>
    <col min="8705" max="8706" width="4.6640625" style="96" customWidth="1"/>
    <col min="8707" max="8716" width="10" style="96" customWidth="1"/>
    <col min="8717" max="8718" width="4.6640625" style="96" customWidth="1"/>
    <col min="8719" max="8960" width="8.6640625" style="96"/>
    <col min="8961" max="8962" width="4.6640625" style="96" customWidth="1"/>
    <col min="8963" max="8972" width="10" style="96" customWidth="1"/>
    <col min="8973" max="8974" width="4.6640625" style="96" customWidth="1"/>
    <col min="8975" max="9216" width="8.6640625" style="96"/>
    <col min="9217" max="9218" width="4.6640625" style="96" customWidth="1"/>
    <col min="9219" max="9228" width="10" style="96" customWidth="1"/>
    <col min="9229" max="9230" width="4.6640625" style="96" customWidth="1"/>
    <col min="9231" max="9472" width="8.6640625" style="96"/>
    <col min="9473" max="9474" width="4.6640625" style="96" customWidth="1"/>
    <col min="9475" max="9484" width="10" style="96" customWidth="1"/>
    <col min="9485" max="9486" width="4.6640625" style="96" customWidth="1"/>
    <col min="9487" max="9728" width="8.6640625" style="96"/>
    <col min="9729" max="9730" width="4.6640625" style="96" customWidth="1"/>
    <col min="9731" max="9740" width="10" style="96" customWidth="1"/>
    <col min="9741" max="9742" width="4.6640625" style="96" customWidth="1"/>
    <col min="9743" max="9984" width="8.6640625" style="96"/>
    <col min="9985" max="9986" width="4.6640625" style="96" customWidth="1"/>
    <col min="9987" max="9996" width="10" style="96" customWidth="1"/>
    <col min="9997" max="9998" width="4.6640625" style="96" customWidth="1"/>
    <col min="9999" max="10240" width="8.6640625" style="96"/>
    <col min="10241" max="10242" width="4.6640625" style="96" customWidth="1"/>
    <col min="10243" max="10252" width="10" style="96" customWidth="1"/>
    <col min="10253" max="10254" width="4.6640625" style="96" customWidth="1"/>
    <col min="10255" max="10496" width="8.6640625" style="96"/>
    <col min="10497" max="10498" width="4.6640625" style="96" customWidth="1"/>
    <col min="10499" max="10508" width="10" style="96" customWidth="1"/>
    <col min="10509" max="10510" width="4.6640625" style="96" customWidth="1"/>
    <col min="10511" max="10752" width="8.6640625" style="96"/>
    <col min="10753" max="10754" width="4.6640625" style="96" customWidth="1"/>
    <col min="10755" max="10764" width="10" style="96" customWidth="1"/>
    <col min="10765" max="10766" width="4.6640625" style="96" customWidth="1"/>
    <col min="10767" max="11008" width="8.6640625" style="96"/>
    <col min="11009" max="11010" width="4.6640625" style="96" customWidth="1"/>
    <col min="11011" max="11020" width="10" style="96" customWidth="1"/>
    <col min="11021" max="11022" width="4.6640625" style="96" customWidth="1"/>
    <col min="11023" max="11264" width="8.6640625" style="96"/>
    <col min="11265" max="11266" width="4.6640625" style="96" customWidth="1"/>
    <col min="11267" max="11276" width="10" style="96" customWidth="1"/>
    <col min="11277" max="11278" width="4.6640625" style="96" customWidth="1"/>
    <col min="11279" max="11520" width="8.6640625" style="96"/>
    <col min="11521" max="11522" width="4.6640625" style="96" customWidth="1"/>
    <col min="11523" max="11532" width="10" style="96" customWidth="1"/>
    <col min="11533" max="11534" width="4.6640625" style="96" customWidth="1"/>
    <col min="11535" max="11776" width="8.6640625" style="96"/>
    <col min="11777" max="11778" width="4.6640625" style="96" customWidth="1"/>
    <col min="11779" max="11788" width="10" style="96" customWidth="1"/>
    <col min="11789" max="11790" width="4.6640625" style="96" customWidth="1"/>
    <col min="11791" max="12032" width="8.6640625" style="96"/>
    <col min="12033" max="12034" width="4.6640625" style="96" customWidth="1"/>
    <col min="12035" max="12044" width="10" style="96" customWidth="1"/>
    <col min="12045" max="12046" width="4.6640625" style="96" customWidth="1"/>
    <col min="12047" max="12288" width="8.6640625" style="96"/>
    <col min="12289" max="12290" width="4.6640625" style="96" customWidth="1"/>
    <col min="12291" max="12300" width="10" style="96" customWidth="1"/>
    <col min="12301" max="12302" width="4.6640625" style="96" customWidth="1"/>
    <col min="12303" max="12544" width="8.6640625" style="96"/>
    <col min="12545" max="12546" width="4.6640625" style="96" customWidth="1"/>
    <col min="12547" max="12556" width="10" style="96" customWidth="1"/>
    <col min="12557" max="12558" width="4.6640625" style="96" customWidth="1"/>
    <col min="12559" max="12800" width="8.6640625" style="96"/>
    <col min="12801" max="12802" width="4.6640625" style="96" customWidth="1"/>
    <col min="12803" max="12812" width="10" style="96" customWidth="1"/>
    <col min="12813" max="12814" width="4.6640625" style="96" customWidth="1"/>
    <col min="12815" max="13056" width="8.6640625" style="96"/>
    <col min="13057" max="13058" width="4.6640625" style="96" customWidth="1"/>
    <col min="13059" max="13068" width="10" style="96" customWidth="1"/>
    <col min="13069" max="13070" width="4.6640625" style="96" customWidth="1"/>
    <col min="13071" max="13312" width="8.6640625" style="96"/>
    <col min="13313" max="13314" width="4.6640625" style="96" customWidth="1"/>
    <col min="13315" max="13324" width="10" style="96" customWidth="1"/>
    <col min="13325" max="13326" width="4.6640625" style="96" customWidth="1"/>
    <col min="13327" max="13568" width="8.6640625" style="96"/>
    <col min="13569" max="13570" width="4.6640625" style="96" customWidth="1"/>
    <col min="13571" max="13580" width="10" style="96" customWidth="1"/>
    <col min="13581" max="13582" width="4.6640625" style="96" customWidth="1"/>
    <col min="13583" max="13824" width="8.6640625" style="96"/>
    <col min="13825" max="13826" width="4.6640625" style="96" customWidth="1"/>
    <col min="13827" max="13836" width="10" style="96" customWidth="1"/>
    <col min="13837" max="13838" width="4.6640625" style="96" customWidth="1"/>
    <col min="13839" max="14080" width="8.6640625" style="96"/>
    <col min="14081" max="14082" width="4.6640625" style="96" customWidth="1"/>
    <col min="14083" max="14092" width="10" style="96" customWidth="1"/>
    <col min="14093" max="14094" width="4.6640625" style="96" customWidth="1"/>
    <col min="14095" max="14336" width="8.6640625" style="96"/>
    <col min="14337" max="14338" width="4.6640625" style="96" customWidth="1"/>
    <col min="14339" max="14348" width="10" style="96" customWidth="1"/>
    <col min="14349" max="14350" width="4.6640625" style="96" customWidth="1"/>
    <col min="14351" max="14592" width="8.6640625" style="96"/>
    <col min="14593" max="14594" width="4.6640625" style="96" customWidth="1"/>
    <col min="14595" max="14604" width="10" style="96" customWidth="1"/>
    <col min="14605" max="14606" width="4.6640625" style="96" customWidth="1"/>
    <col min="14607" max="14848" width="8.6640625" style="96"/>
    <col min="14849" max="14850" width="4.6640625" style="96" customWidth="1"/>
    <col min="14851" max="14860" width="10" style="96" customWidth="1"/>
    <col min="14861" max="14862" width="4.6640625" style="96" customWidth="1"/>
    <col min="14863" max="15104" width="8.6640625" style="96"/>
    <col min="15105" max="15106" width="4.6640625" style="96" customWidth="1"/>
    <col min="15107" max="15116" width="10" style="96" customWidth="1"/>
    <col min="15117" max="15118" width="4.6640625" style="96" customWidth="1"/>
    <col min="15119" max="15360" width="8.6640625" style="96"/>
    <col min="15361" max="15362" width="4.6640625" style="96" customWidth="1"/>
    <col min="15363" max="15372" width="10" style="96" customWidth="1"/>
    <col min="15373" max="15374" width="4.6640625" style="96" customWidth="1"/>
    <col min="15375" max="15616" width="8.6640625" style="96"/>
    <col min="15617" max="15618" width="4.6640625" style="96" customWidth="1"/>
    <col min="15619" max="15628" width="10" style="96" customWidth="1"/>
    <col min="15629" max="15630" width="4.6640625" style="96" customWidth="1"/>
    <col min="15631" max="15872" width="8.6640625" style="96"/>
    <col min="15873" max="15874" width="4.6640625" style="96" customWidth="1"/>
    <col min="15875" max="15884" width="10" style="96" customWidth="1"/>
    <col min="15885" max="15886" width="4.6640625" style="96" customWidth="1"/>
    <col min="15887" max="16128" width="8.6640625" style="96"/>
    <col min="16129" max="16130" width="4.6640625" style="96" customWidth="1"/>
    <col min="16131" max="16140" width="10" style="96" customWidth="1"/>
    <col min="16141" max="16142" width="4.6640625" style="96" customWidth="1"/>
    <col min="16143" max="16384" width="8.6640625" style="96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18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95"/>
      <c r="D8" s="95"/>
      <c r="E8" s="95"/>
      <c r="F8" s="95"/>
      <c r="G8" s="158" t="s">
        <v>144</v>
      </c>
      <c r="H8" s="194"/>
      <c r="I8" s="95"/>
      <c r="J8" s="95"/>
      <c r="K8" s="95"/>
      <c r="L8" s="95"/>
      <c r="M8" s="17"/>
      <c r="N8" s="41"/>
    </row>
    <row r="9" spans="1:14" ht="13.95" customHeight="1">
      <c r="A9" s="42"/>
      <c r="B9" s="16"/>
      <c r="C9" s="95"/>
      <c r="D9" s="95"/>
      <c r="E9" s="95"/>
      <c r="F9" s="95"/>
      <c r="G9" s="192" t="s">
        <v>164</v>
      </c>
      <c r="H9" s="193"/>
      <c r="I9" s="95"/>
      <c r="J9" s="95"/>
      <c r="K9" s="95"/>
      <c r="L9" s="95"/>
      <c r="M9" s="17"/>
      <c r="N9" s="41"/>
    </row>
    <row r="10" spans="1:14" ht="13.95" customHeight="1">
      <c r="A10" s="42"/>
      <c r="B10" s="16"/>
      <c r="C10" s="95"/>
      <c r="D10" s="95"/>
      <c r="E10" s="95"/>
      <c r="F10" s="95"/>
      <c r="G10" s="192" t="s">
        <v>165</v>
      </c>
      <c r="H10" s="193"/>
      <c r="I10" s="95"/>
      <c r="J10" s="95"/>
      <c r="K10" s="95"/>
      <c r="L10" s="95"/>
      <c r="M10" s="17"/>
      <c r="N10" s="41"/>
    </row>
    <row r="11" spans="1:14" ht="13.95" customHeight="1">
      <c r="A11" s="42"/>
      <c r="B11" s="16"/>
      <c r="C11" s="95"/>
      <c r="D11" s="95"/>
      <c r="E11" s="95"/>
      <c r="F11" s="95"/>
      <c r="G11" s="192" t="s">
        <v>166</v>
      </c>
      <c r="H11" s="193"/>
      <c r="I11" s="95"/>
      <c r="J11" s="95"/>
      <c r="K11" s="95"/>
      <c r="L11" s="95"/>
      <c r="M11" s="17"/>
      <c r="N11" s="41"/>
    </row>
    <row r="12" spans="1:14" ht="13.95" customHeight="1">
      <c r="A12" s="42"/>
      <c r="B12" s="16"/>
      <c r="C12" s="95"/>
      <c r="D12" s="95"/>
      <c r="E12" s="95"/>
      <c r="F12" s="95"/>
      <c r="G12" s="192" t="s">
        <v>167</v>
      </c>
      <c r="H12" s="193"/>
      <c r="I12" s="95"/>
      <c r="J12" s="95"/>
      <c r="K12" s="95"/>
      <c r="L12" s="95"/>
      <c r="M12" s="17"/>
      <c r="N12" s="41"/>
    </row>
    <row r="13" spans="1:14" ht="13.95" customHeight="1">
      <c r="A13" s="42"/>
      <c r="B13" s="1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0.73958333333333337</v>
      </c>
      <c r="E15" s="56">
        <v>5</v>
      </c>
      <c r="F15" s="56">
        <v>3</v>
      </c>
      <c r="G15" s="175" t="str">
        <f>G9</f>
        <v>Harbor Premier G04 Green</v>
      </c>
      <c r="H15" s="176"/>
      <c r="I15" s="175" t="str">
        <f>G10</f>
        <v>KAFC Girls 2004 A</v>
      </c>
      <c r="J15" s="175"/>
      <c r="K15" s="57">
        <v>1</v>
      </c>
      <c r="L15" s="57" t="s">
        <v>235</v>
      </c>
      <c r="M15" s="17"/>
      <c r="N15" s="41"/>
    </row>
    <row r="16" spans="1:14" ht="13.95" customHeight="1">
      <c r="A16" s="42"/>
      <c r="B16" s="16"/>
      <c r="C16" s="97">
        <v>42573</v>
      </c>
      <c r="D16" s="94">
        <v>0.79166666666666663</v>
      </c>
      <c r="E16" s="80">
        <v>5</v>
      </c>
      <c r="F16" s="80">
        <v>2</v>
      </c>
      <c r="G16" s="195" t="str">
        <f>G11</f>
        <v>Seattle Celtic G04 Green</v>
      </c>
      <c r="H16" s="195"/>
      <c r="I16" s="195" t="str">
        <f>G12</f>
        <v>WFC Rangers G2004 Gold</v>
      </c>
      <c r="J16" s="195"/>
      <c r="K16" s="98">
        <v>0</v>
      </c>
      <c r="L16" s="98" t="s">
        <v>235</v>
      </c>
      <c r="M16" s="17"/>
      <c r="N16" s="41"/>
    </row>
    <row r="17" spans="1:14" ht="7.2" customHeight="1">
      <c r="A17" s="42"/>
      <c r="B17" s="16"/>
      <c r="C17" s="108"/>
      <c r="D17" s="109"/>
      <c r="E17" s="110"/>
      <c r="F17" s="110"/>
      <c r="G17" s="102"/>
      <c r="H17" s="102"/>
      <c r="I17" s="102"/>
      <c r="J17" s="102"/>
      <c r="K17" s="103"/>
      <c r="L17" s="103"/>
      <c r="M17" s="17"/>
      <c r="N17" s="41"/>
    </row>
    <row r="18" spans="1:14" ht="13.95" customHeight="1">
      <c r="A18" s="42"/>
      <c r="B18" s="16"/>
      <c r="C18" s="97">
        <v>42574</v>
      </c>
      <c r="D18" s="94">
        <v>0.4375</v>
      </c>
      <c r="E18" s="80">
        <v>5</v>
      </c>
      <c r="F18" s="80">
        <v>0</v>
      </c>
      <c r="G18" s="195" t="str">
        <f>G10</f>
        <v>KAFC Girls 2004 A</v>
      </c>
      <c r="H18" s="195"/>
      <c r="I18" s="195" t="str">
        <f>G12</f>
        <v>WFC Rangers G2004 Gold</v>
      </c>
      <c r="J18" s="195"/>
      <c r="K18" s="98">
        <v>3</v>
      </c>
      <c r="L18" s="98" t="s">
        <v>235</v>
      </c>
      <c r="M18" s="17"/>
      <c r="N18" s="41"/>
    </row>
    <row r="19" spans="1:14" ht="13.95" customHeight="1">
      <c r="A19" s="42"/>
      <c r="B19" s="16"/>
      <c r="C19" s="97">
        <v>42574</v>
      </c>
      <c r="D19" s="94">
        <v>0.48958333333333331</v>
      </c>
      <c r="E19" s="80">
        <v>5</v>
      </c>
      <c r="F19" s="80">
        <v>1</v>
      </c>
      <c r="G19" s="195" t="str">
        <f>G9</f>
        <v>Harbor Premier G04 Green</v>
      </c>
      <c r="H19" s="195"/>
      <c r="I19" s="195" t="str">
        <f>G11</f>
        <v>Seattle Celtic G04 Green</v>
      </c>
      <c r="J19" s="195"/>
      <c r="K19" s="98">
        <v>1</v>
      </c>
      <c r="L19" s="98" t="s">
        <v>235</v>
      </c>
      <c r="M19" s="17"/>
      <c r="N19" s="41"/>
    </row>
    <row r="20" spans="1:14" ht="7.2" customHeight="1">
      <c r="A20" s="42"/>
      <c r="B20" s="16"/>
      <c r="C20" s="108"/>
      <c r="D20" s="109"/>
      <c r="E20" s="110"/>
      <c r="F20" s="110"/>
      <c r="G20" s="102"/>
      <c r="H20" s="102"/>
      <c r="I20" s="102"/>
      <c r="J20" s="102"/>
      <c r="K20" s="103"/>
      <c r="L20" s="103"/>
      <c r="M20" s="17"/>
      <c r="N20" s="41"/>
    </row>
    <row r="21" spans="1:14" ht="13.95" customHeight="1">
      <c r="A21" s="42"/>
      <c r="B21" s="16"/>
      <c r="C21" s="97">
        <v>42574</v>
      </c>
      <c r="D21" s="94">
        <v>0.73958333333333337</v>
      </c>
      <c r="E21" s="80" t="s">
        <v>214</v>
      </c>
      <c r="F21" s="80">
        <v>0</v>
      </c>
      <c r="G21" s="195" t="str">
        <f>G12</f>
        <v>WFC Rangers G2004 Gold</v>
      </c>
      <c r="H21" s="195"/>
      <c r="I21" s="195" t="str">
        <f>G9</f>
        <v>Harbor Premier G04 Green</v>
      </c>
      <c r="J21" s="195"/>
      <c r="K21" s="98">
        <v>3</v>
      </c>
      <c r="L21" s="98" t="s">
        <v>235</v>
      </c>
      <c r="M21" s="17"/>
      <c r="N21" s="41"/>
    </row>
    <row r="22" spans="1:14" ht="13.95" customHeight="1">
      <c r="A22" s="42"/>
      <c r="B22" s="16"/>
      <c r="C22" s="97">
        <v>42574</v>
      </c>
      <c r="D22" s="94">
        <v>0.73958333333333337</v>
      </c>
      <c r="E22" s="80" t="s">
        <v>215</v>
      </c>
      <c r="F22" s="80">
        <v>0</v>
      </c>
      <c r="G22" s="195" t="str">
        <f>G10</f>
        <v>KAFC Girls 2004 A</v>
      </c>
      <c r="H22" s="195"/>
      <c r="I22" s="195" t="str">
        <f>G11</f>
        <v>Seattle Celtic G04 Green</v>
      </c>
      <c r="J22" s="195"/>
      <c r="K22" s="98">
        <v>2</v>
      </c>
      <c r="L22" s="98" t="s">
        <v>235</v>
      </c>
      <c r="M22" s="17"/>
      <c r="N22" s="41"/>
    </row>
    <row r="23" spans="1:14" ht="7.2" customHeight="1">
      <c r="A23" s="42"/>
      <c r="B23" s="16"/>
      <c r="C23" s="108"/>
      <c r="D23" s="109"/>
      <c r="E23" s="110"/>
      <c r="F23" s="110"/>
      <c r="G23" s="102"/>
      <c r="H23" s="102"/>
      <c r="I23" s="102"/>
      <c r="J23" s="102"/>
      <c r="K23" s="103"/>
      <c r="L23" s="103"/>
      <c r="M23" s="17"/>
      <c r="N23" s="41"/>
    </row>
    <row r="24" spans="1:14" ht="13.95" customHeight="1">
      <c r="A24" s="42"/>
      <c r="B24" s="16"/>
      <c r="C24" s="97">
        <v>42575</v>
      </c>
      <c r="D24" s="94">
        <v>0.55208333333333337</v>
      </c>
      <c r="E24" s="80">
        <v>5</v>
      </c>
      <c r="F24" s="80">
        <v>1</v>
      </c>
      <c r="G24" s="200" t="s">
        <v>145</v>
      </c>
      <c r="H24" s="200"/>
      <c r="I24" s="200" t="s">
        <v>146</v>
      </c>
      <c r="J24" s="200"/>
      <c r="K24" s="124" t="s">
        <v>326</v>
      </c>
      <c r="L24" s="98" t="s">
        <v>227</v>
      </c>
      <c r="M24" s="17"/>
      <c r="N24" s="41"/>
    </row>
    <row r="25" spans="1:14" ht="13.95" customHeight="1">
      <c r="A25" s="42"/>
      <c r="B25" s="16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17"/>
      <c r="N25" s="41"/>
    </row>
    <row r="26" spans="1:14" ht="13.95" customHeight="1">
      <c r="A26" s="42"/>
      <c r="B26" s="16"/>
      <c r="C26" s="95"/>
      <c r="D26" s="170" t="s">
        <v>6</v>
      </c>
      <c r="E26" s="171"/>
      <c r="F26" s="74" t="s">
        <v>229</v>
      </c>
      <c r="G26" s="75" t="s">
        <v>19</v>
      </c>
      <c r="H26" s="74" t="s">
        <v>20</v>
      </c>
      <c r="I26" s="75" t="s">
        <v>232</v>
      </c>
      <c r="J26" s="74" t="s">
        <v>233</v>
      </c>
      <c r="K26" s="75" t="s">
        <v>234</v>
      </c>
      <c r="L26" s="95"/>
      <c r="M26" s="17"/>
      <c r="N26" s="41"/>
    </row>
    <row r="27" spans="1:14" ht="13.95" customHeight="1">
      <c r="A27" s="42"/>
      <c r="B27" s="16"/>
      <c r="C27" s="95"/>
      <c r="D27" s="196" t="str">
        <f>G9</f>
        <v>Harbor Premier G04 Green</v>
      </c>
      <c r="E27" s="197"/>
      <c r="F27" s="104">
        <v>9</v>
      </c>
      <c r="G27" s="104">
        <v>4</v>
      </c>
      <c r="H27" s="104">
        <v>10</v>
      </c>
      <c r="I27" s="104"/>
      <c r="J27" s="104"/>
      <c r="K27" s="104">
        <v>23</v>
      </c>
      <c r="L27" s="95"/>
      <c r="M27" s="17"/>
      <c r="N27" s="41"/>
    </row>
    <row r="28" spans="1:14" ht="13.95" customHeight="1">
      <c r="A28" s="42"/>
      <c r="B28" s="16"/>
      <c r="C28" s="95"/>
      <c r="D28" s="196" t="str">
        <f>G10</f>
        <v>KAFC Girls 2004 A</v>
      </c>
      <c r="E28" s="197"/>
      <c r="F28" s="104">
        <v>1</v>
      </c>
      <c r="G28" s="104">
        <v>0</v>
      </c>
      <c r="H28" s="104">
        <v>0</v>
      </c>
      <c r="I28" s="104"/>
      <c r="J28" s="104"/>
      <c r="K28" s="104">
        <v>1</v>
      </c>
      <c r="L28" s="95"/>
      <c r="M28" s="17"/>
      <c r="N28" s="41"/>
    </row>
    <row r="29" spans="1:14" ht="13.95" customHeight="1">
      <c r="A29" s="42"/>
      <c r="B29" s="16"/>
      <c r="C29" s="95"/>
      <c r="D29" s="196" t="str">
        <f>G11</f>
        <v>Seattle Celtic G04 Green</v>
      </c>
      <c r="E29" s="197"/>
      <c r="F29" s="104">
        <v>9</v>
      </c>
      <c r="G29" s="104">
        <v>4</v>
      </c>
      <c r="H29" s="104">
        <v>9</v>
      </c>
      <c r="I29" s="104"/>
      <c r="J29" s="104"/>
      <c r="K29" s="104">
        <v>22</v>
      </c>
      <c r="L29" s="95"/>
      <c r="M29" s="17"/>
      <c r="N29" s="41"/>
    </row>
    <row r="30" spans="1:14" ht="13.95" customHeight="1">
      <c r="A30" s="42"/>
      <c r="B30" s="16"/>
      <c r="C30" s="95"/>
      <c r="D30" s="196" t="str">
        <f>G12</f>
        <v>WFC Rangers G2004 Gold</v>
      </c>
      <c r="E30" s="197"/>
      <c r="F30" s="104">
        <v>0</v>
      </c>
      <c r="G30" s="104">
        <v>10</v>
      </c>
      <c r="H30" s="104">
        <v>0</v>
      </c>
      <c r="I30" s="104"/>
      <c r="J30" s="104"/>
      <c r="K30" s="104">
        <v>10</v>
      </c>
      <c r="L30" s="95"/>
      <c r="M30" s="17"/>
      <c r="N30" s="41"/>
    </row>
    <row r="31" spans="1:14" ht="13.95" customHeight="1">
      <c r="A31" s="42"/>
      <c r="B31" s="16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7"/>
      <c r="N31" s="41"/>
    </row>
    <row r="32" spans="1:14" ht="13.95" customHeight="1">
      <c r="A32" s="42"/>
      <c r="B32" s="16"/>
      <c r="C32" s="105"/>
      <c r="D32" s="106" t="s">
        <v>227</v>
      </c>
      <c r="E32" s="95"/>
      <c r="F32" s="95"/>
      <c r="G32" s="95"/>
      <c r="H32" s="95"/>
      <c r="I32" s="95"/>
      <c r="J32" s="95"/>
      <c r="K32" s="95"/>
      <c r="L32" s="95"/>
      <c r="M32" s="17"/>
      <c r="N32" s="41"/>
    </row>
    <row r="33" spans="1:14" ht="13.95" customHeight="1">
      <c r="A33" s="42"/>
      <c r="B33" s="16"/>
      <c r="C33" s="105"/>
      <c r="D33" s="107"/>
      <c r="E33" s="198" t="s">
        <v>417</v>
      </c>
      <c r="F33" s="199"/>
      <c r="G33" s="199"/>
      <c r="H33" s="199"/>
      <c r="I33" s="199"/>
      <c r="J33" s="199"/>
      <c r="K33" s="199"/>
      <c r="L33" s="95"/>
      <c r="M33" s="17"/>
      <c r="N33" s="41"/>
    </row>
    <row r="34" spans="1:14">
      <c r="A34" s="42"/>
      <c r="B34" s="16"/>
      <c r="C34" s="95"/>
      <c r="D34" s="95"/>
      <c r="E34" s="141" t="s">
        <v>418</v>
      </c>
      <c r="F34" s="95"/>
      <c r="G34" s="95"/>
      <c r="H34" s="95"/>
      <c r="I34" s="95"/>
      <c r="J34" s="95"/>
      <c r="K34" s="95"/>
      <c r="L34" s="95"/>
      <c r="M34" s="17"/>
      <c r="N34" s="41"/>
    </row>
    <row r="35" spans="1:14" ht="15.6">
      <c r="A35" s="42"/>
      <c r="B35" s="16"/>
      <c r="C35" s="95"/>
      <c r="D35" s="95"/>
      <c r="E35" s="95"/>
      <c r="F35" s="95"/>
      <c r="G35" s="129"/>
      <c r="H35" s="139" t="s">
        <v>415</v>
      </c>
      <c r="I35" s="134"/>
      <c r="J35" s="128"/>
      <c r="K35" s="95"/>
      <c r="L35" s="95"/>
      <c r="M35" s="17"/>
      <c r="N35" s="41"/>
    </row>
    <row r="36" spans="1:14">
      <c r="A36" s="42"/>
      <c r="B36" s="16"/>
      <c r="C36" s="95"/>
      <c r="D36" s="95"/>
      <c r="E36" s="95"/>
      <c r="F36" s="95"/>
      <c r="G36" s="129"/>
      <c r="H36" s="134" t="s">
        <v>416</v>
      </c>
      <c r="I36" s="134"/>
      <c r="J36" s="128"/>
      <c r="K36" s="95"/>
      <c r="L36" s="95"/>
      <c r="M36" s="17"/>
      <c r="N36" s="41"/>
    </row>
    <row r="37" spans="1:14">
      <c r="A37" s="42"/>
      <c r="B37" s="16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17"/>
      <c r="N37" s="41"/>
    </row>
    <row r="38" spans="1:14">
      <c r="A38" s="42"/>
      <c r="B38" s="16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17"/>
      <c r="N38" s="41"/>
    </row>
    <row r="39" spans="1:14">
      <c r="A39" s="42"/>
      <c r="B39" s="16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17"/>
      <c r="N39" s="41"/>
    </row>
    <row r="40" spans="1:14">
      <c r="A40" s="42"/>
      <c r="B40" s="1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17"/>
      <c r="N40" s="41"/>
    </row>
    <row r="41" spans="1:14">
      <c r="A41" s="42"/>
      <c r="B41" s="16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17"/>
      <c r="N41" s="41"/>
    </row>
    <row r="42" spans="1:14">
      <c r="A42" s="42"/>
      <c r="B42" s="16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17"/>
      <c r="N42" s="41"/>
    </row>
    <row r="43" spans="1:14">
      <c r="A43" s="42"/>
      <c r="B43" s="16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17"/>
      <c r="N43" s="41"/>
    </row>
    <row r="44" spans="1:14">
      <c r="A44" s="42"/>
      <c r="B44" s="1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17"/>
      <c r="N44" s="41"/>
    </row>
    <row r="45" spans="1:14">
      <c r="A45" s="42"/>
      <c r="B45" s="16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17"/>
      <c r="N45" s="41"/>
    </row>
    <row r="46" spans="1:14">
      <c r="A46" s="42"/>
      <c r="B46" s="16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7"/>
      <c r="N46" s="41"/>
    </row>
    <row r="47" spans="1:14">
      <c r="A47" s="42"/>
      <c r="B47" s="1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17"/>
      <c r="N47" s="41"/>
    </row>
    <row r="48" spans="1:14">
      <c r="A48" s="42"/>
      <c r="B48" s="16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7"/>
      <c r="N48" s="41"/>
    </row>
    <row r="49" spans="1:14">
      <c r="A49" s="42"/>
      <c r="B49" s="16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17"/>
      <c r="N49" s="41"/>
    </row>
    <row r="50" spans="1:14">
      <c r="A50" s="42"/>
      <c r="B50" s="1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17"/>
      <c r="N50" s="41"/>
    </row>
    <row r="51" spans="1:14">
      <c r="A51" s="42"/>
      <c r="B51" s="16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17"/>
      <c r="N51" s="41"/>
    </row>
    <row r="52" spans="1:14">
      <c r="A52" s="42"/>
      <c r="B52" s="16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17"/>
      <c r="N52" s="41"/>
    </row>
    <row r="53" spans="1:14">
      <c r="A53" s="42"/>
      <c r="B53" s="16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17"/>
      <c r="N53" s="41"/>
    </row>
    <row r="54" spans="1:14">
      <c r="A54" s="42"/>
      <c r="B54" s="16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17"/>
      <c r="N54" s="41"/>
    </row>
    <row r="55" spans="1:14">
      <c r="A55" s="42"/>
      <c r="B55" s="16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17"/>
      <c r="N55" s="41"/>
    </row>
    <row r="56" spans="1:14">
      <c r="A56" s="42"/>
      <c r="B56" s="16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7"/>
      <c r="N56" s="41"/>
    </row>
    <row r="57" spans="1:14">
      <c r="A57" s="42"/>
      <c r="B57" s="16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17"/>
      <c r="N57" s="41"/>
    </row>
    <row r="58" spans="1:14">
      <c r="A58" s="42"/>
      <c r="B58" s="16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17"/>
      <c r="N58" s="41"/>
    </row>
    <row r="59" spans="1:14">
      <c r="A59" s="42"/>
      <c r="B59" s="16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17"/>
      <c r="N59" s="41"/>
    </row>
    <row r="60" spans="1:14">
      <c r="A60" s="42"/>
      <c r="B60" s="16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17"/>
      <c r="N60" s="41"/>
    </row>
    <row r="61" spans="1:14">
      <c r="A61" s="42"/>
      <c r="B61" s="16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17"/>
      <c r="N61" s="41"/>
    </row>
    <row r="62" spans="1:14">
      <c r="A62" s="42"/>
      <c r="B62" s="1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17"/>
      <c r="N62" s="41"/>
    </row>
    <row r="63" spans="1:14">
      <c r="A63" s="42"/>
      <c r="B63" s="1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17"/>
      <c r="N63" s="41"/>
    </row>
    <row r="64" spans="1:14">
      <c r="A64" s="42"/>
      <c r="B64" s="16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17"/>
      <c r="N64" s="41"/>
    </row>
    <row r="65" spans="1:14">
      <c r="A65" s="42"/>
      <c r="B65" s="16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17"/>
      <c r="N65" s="41"/>
    </row>
    <row r="66" spans="1:14">
      <c r="A66" s="42"/>
      <c r="B66" s="16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17"/>
      <c r="N66" s="41"/>
    </row>
    <row r="67" spans="1:14">
      <c r="A67" s="42"/>
      <c r="B67" s="16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7"/>
      <c r="N67" s="41"/>
    </row>
    <row r="68" spans="1:14">
      <c r="A68" s="42"/>
      <c r="B68" s="16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17"/>
      <c r="N68" s="41"/>
    </row>
    <row r="69" spans="1:14">
      <c r="A69" s="42"/>
      <c r="B69" s="16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17"/>
      <c r="N69" s="41"/>
    </row>
    <row r="70" spans="1:14">
      <c r="A70" s="42"/>
      <c r="B70" s="16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17"/>
      <c r="N70" s="41"/>
    </row>
    <row r="71" spans="1:14">
      <c r="A71" s="42"/>
      <c r="B71" s="16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17"/>
      <c r="N71" s="41"/>
    </row>
    <row r="72" spans="1:14">
      <c r="A72" s="42"/>
      <c r="B72" s="16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17"/>
      <c r="N72" s="41"/>
    </row>
    <row r="73" spans="1:14">
      <c r="A73" s="42"/>
      <c r="B73" s="16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17"/>
      <c r="N73" s="41"/>
    </row>
    <row r="74" spans="1:14" s="15" customFormat="1" ht="14.4" thickBot="1">
      <c r="A74" s="4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41"/>
    </row>
    <row r="75" spans="1:14" s="15" customFormat="1" ht="28.95" customHeight="1" thickBot="1">
      <c r="A75" s="43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4"/>
    </row>
    <row r="76" spans="1:14" ht="14.4" thickTop="1"/>
  </sheetData>
  <mergeCells count="29">
    <mergeCell ref="G10:H10"/>
    <mergeCell ref="G8:H8"/>
    <mergeCell ref="G9:H9"/>
    <mergeCell ref="F1:L2"/>
    <mergeCell ref="C4:L6"/>
    <mergeCell ref="G11:H11"/>
    <mergeCell ref="G12:H12"/>
    <mergeCell ref="G14:H14"/>
    <mergeCell ref="I14:J14"/>
    <mergeCell ref="G15:H15"/>
    <mergeCell ref="I15:J15"/>
    <mergeCell ref="G16:H16"/>
    <mergeCell ref="I16:J16"/>
    <mergeCell ref="G18:H18"/>
    <mergeCell ref="I18:J18"/>
    <mergeCell ref="G19:H19"/>
    <mergeCell ref="I19:J19"/>
    <mergeCell ref="E33:K33"/>
    <mergeCell ref="G21:H21"/>
    <mergeCell ref="I21:J21"/>
    <mergeCell ref="G22:H22"/>
    <mergeCell ref="I22:J22"/>
    <mergeCell ref="G24:H24"/>
    <mergeCell ref="I24:J24"/>
    <mergeCell ref="D26:E26"/>
    <mergeCell ref="D27:E27"/>
    <mergeCell ref="D28:E28"/>
    <mergeCell ref="D29:E29"/>
    <mergeCell ref="D30:E30"/>
  </mergeCells>
  <phoneticPr fontId="10" type="noConversion"/>
  <printOptions horizontalCentered="1" verticalCentered="1"/>
  <pageMargins left="0.5" right="0.5" top="0.5" bottom="0.5" header="0" footer="0"/>
  <pageSetup paperSize="3" scale="5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22" workbookViewId="0">
      <selection activeCell="G48" sqref="G48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21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E8" s="158" t="s">
        <v>144</v>
      </c>
      <c r="F8" s="159"/>
      <c r="G8" s="52"/>
      <c r="H8" s="52"/>
      <c r="I8" s="158" t="s">
        <v>87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168</v>
      </c>
      <c r="F9" s="161"/>
      <c r="G9" s="52"/>
      <c r="H9" s="52"/>
      <c r="I9" s="160" t="s">
        <v>172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169</v>
      </c>
      <c r="F10" s="161"/>
      <c r="G10" s="52"/>
      <c r="H10" s="52"/>
      <c r="I10" s="160" t="s">
        <v>173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170</v>
      </c>
      <c r="F11" s="161"/>
      <c r="G11" s="52"/>
      <c r="H11" s="52"/>
      <c r="I11" s="160" t="s">
        <v>174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171</v>
      </c>
      <c r="F12" s="161"/>
      <c r="G12" s="52"/>
      <c r="H12" s="52"/>
      <c r="I12" s="160" t="s">
        <v>175</v>
      </c>
      <c r="J12" s="161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0.41666666666666669</v>
      </c>
      <c r="E15" s="56">
        <v>6</v>
      </c>
      <c r="F15" s="56">
        <v>5</v>
      </c>
      <c r="G15" s="175" t="str">
        <f>I9</f>
        <v>ISC Gunners G04C</v>
      </c>
      <c r="H15" s="176"/>
      <c r="I15" s="175" t="str">
        <f>I10</f>
        <v>MVP Marauders White 04'</v>
      </c>
      <c r="J15" s="175"/>
      <c r="K15" s="57">
        <v>0</v>
      </c>
      <c r="L15" s="57" t="s">
        <v>236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0.57291666666666663</v>
      </c>
      <c r="E16" s="56">
        <v>6</v>
      </c>
      <c r="F16" s="56">
        <v>4</v>
      </c>
      <c r="G16" s="175" t="str">
        <f>E12</f>
        <v>HSC Riptide</v>
      </c>
      <c r="H16" s="176"/>
      <c r="I16" s="175" t="str">
        <f>E9</f>
        <v>Alaska Eclipse 05 Girls</v>
      </c>
      <c r="J16" s="175"/>
      <c r="K16" s="57">
        <v>2</v>
      </c>
      <c r="L16" s="57" t="s">
        <v>235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0.73958333333333337</v>
      </c>
      <c r="E17" s="56">
        <v>6</v>
      </c>
      <c r="F17" s="56">
        <v>2</v>
      </c>
      <c r="G17" s="175" t="str">
        <f>I11</f>
        <v>Newport FC GU13 Panthers</v>
      </c>
      <c r="H17" s="176"/>
      <c r="I17" s="175" t="str">
        <f>I12</f>
        <v>United Cuevas 04</v>
      </c>
      <c r="J17" s="175"/>
      <c r="K17" s="57">
        <v>3</v>
      </c>
      <c r="L17" s="57" t="s">
        <v>236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0.79166666666666663</v>
      </c>
      <c r="E18" s="56">
        <v>6</v>
      </c>
      <c r="F18" s="56">
        <v>4</v>
      </c>
      <c r="G18" s="175" t="str">
        <f>E10</f>
        <v>CWS 04 Gallegos</v>
      </c>
      <c r="H18" s="176"/>
      <c r="I18" s="175" t="str">
        <f>E11</f>
        <v>Endeavour Soccer Academy G04</v>
      </c>
      <c r="J18" s="175"/>
      <c r="K18" s="57">
        <v>4</v>
      </c>
      <c r="L18" s="57" t="s">
        <v>235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0.4375</v>
      </c>
      <c r="E20" s="56">
        <v>6</v>
      </c>
      <c r="F20" s="56">
        <v>5</v>
      </c>
      <c r="G20" s="175" t="str">
        <f>E11</f>
        <v>Endeavour Soccer Academy G04</v>
      </c>
      <c r="H20" s="176"/>
      <c r="I20" s="175" t="str">
        <f>E12</f>
        <v>HSC Riptide</v>
      </c>
      <c r="J20" s="175"/>
      <c r="K20" s="57">
        <v>0</v>
      </c>
      <c r="L20" s="57" t="s">
        <v>235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0.48958333333333331</v>
      </c>
      <c r="E21" s="56">
        <v>6</v>
      </c>
      <c r="F21" s="56">
        <v>0</v>
      </c>
      <c r="G21" s="175" t="str">
        <f>E9</f>
        <v>Alaska Eclipse 05 Girls</v>
      </c>
      <c r="H21" s="176"/>
      <c r="I21" s="175" t="str">
        <f>E10</f>
        <v>CWS 04 Gallegos</v>
      </c>
      <c r="J21" s="175"/>
      <c r="K21" s="57">
        <v>4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0.57291666666666663</v>
      </c>
      <c r="E22" s="56" t="s">
        <v>35</v>
      </c>
      <c r="F22" s="56">
        <v>0</v>
      </c>
      <c r="G22" s="175" t="str">
        <f>I12</f>
        <v>United Cuevas 04</v>
      </c>
      <c r="H22" s="176"/>
      <c r="I22" s="175" t="str">
        <f>I9</f>
        <v>ISC Gunners G04C</v>
      </c>
      <c r="J22" s="175"/>
      <c r="K22" s="57">
        <v>2</v>
      </c>
      <c r="L22" s="57" t="s">
        <v>236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0.58333333333333337</v>
      </c>
      <c r="E23" s="119" t="s">
        <v>36</v>
      </c>
      <c r="F23" s="56">
        <v>0</v>
      </c>
      <c r="G23" s="175" t="str">
        <f>I10</f>
        <v>MVP Marauders White 04'</v>
      </c>
      <c r="H23" s="176"/>
      <c r="I23" s="175" t="str">
        <f>I11</f>
        <v>Newport FC GU13 Panthers</v>
      </c>
      <c r="J23" s="175"/>
      <c r="K23" s="64" t="s">
        <v>331</v>
      </c>
      <c r="L23" s="57" t="s">
        <v>236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120">
        <v>0.64583333333333337</v>
      </c>
      <c r="E25" s="56">
        <v>5</v>
      </c>
      <c r="F25" s="56">
        <v>2</v>
      </c>
      <c r="G25" s="175" t="str">
        <f>E9</f>
        <v>Alaska Eclipse 05 Girls</v>
      </c>
      <c r="H25" s="176"/>
      <c r="I25" s="175" t="str">
        <f>E11</f>
        <v>Endeavour Soccer Academy G04</v>
      </c>
      <c r="J25" s="175"/>
      <c r="K25" s="57">
        <v>4</v>
      </c>
      <c r="L25" s="57" t="s">
        <v>235</v>
      </c>
      <c r="M25" s="17"/>
      <c r="N25" s="41"/>
    </row>
    <row r="26" spans="1:14" ht="13.95" customHeight="1">
      <c r="A26" s="42"/>
      <c r="B26" s="16"/>
      <c r="C26" s="54">
        <v>42574</v>
      </c>
      <c r="D26" s="55">
        <v>0.69791666666666663</v>
      </c>
      <c r="E26" s="56">
        <v>6</v>
      </c>
      <c r="F26" s="56">
        <v>7</v>
      </c>
      <c r="G26" s="175" t="str">
        <f>E10</f>
        <v>CWS 04 Gallegos</v>
      </c>
      <c r="H26" s="176"/>
      <c r="I26" s="175" t="str">
        <f>E12</f>
        <v>HSC Riptide</v>
      </c>
      <c r="J26" s="175"/>
      <c r="K26" s="57">
        <v>0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42574</v>
      </c>
      <c r="D27" s="55">
        <v>0.80208333333333337</v>
      </c>
      <c r="E27" s="121">
        <v>6</v>
      </c>
      <c r="F27" s="56">
        <v>5</v>
      </c>
      <c r="G27" s="175" t="str">
        <f>I9</f>
        <v>ISC Gunners G04C</v>
      </c>
      <c r="H27" s="176"/>
      <c r="I27" s="175" t="str">
        <f>I11</f>
        <v>Newport FC GU13 Panthers</v>
      </c>
      <c r="J27" s="175"/>
      <c r="K27" s="57">
        <v>1</v>
      </c>
      <c r="L27" s="57" t="s">
        <v>236</v>
      </c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0.35416666666666669</v>
      </c>
      <c r="E29" s="56" t="s">
        <v>217</v>
      </c>
      <c r="F29" s="56">
        <v>2</v>
      </c>
      <c r="G29" s="175" t="str">
        <f>I10</f>
        <v>MVP Marauders White 04'</v>
      </c>
      <c r="H29" s="176"/>
      <c r="I29" s="175" t="str">
        <f>I12</f>
        <v>United Cuevas 04</v>
      </c>
      <c r="J29" s="175"/>
      <c r="K29" s="57">
        <v>1</v>
      </c>
      <c r="L29" s="57" t="s">
        <v>236</v>
      </c>
      <c r="M29" s="17"/>
      <c r="N29" s="41"/>
    </row>
    <row r="30" spans="1:14" ht="6.75" customHeight="1">
      <c r="A30" s="42"/>
      <c r="B30" s="16"/>
      <c r="C30" s="59"/>
      <c r="D30" s="60"/>
      <c r="E30" s="58"/>
      <c r="F30" s="58"/>
      <c r="G30" s="61"/>
      <c r="H30" s="62"/>
      <c r="I30" s="61"/>
      <c r="J30" s="61"/>
      <c r="K30" s="63"/>
      <c r="L30" s="63"/>
      <c r="M30" s="17"/>
      <c r="N30" s="41"/>
    </row>
    <row r="31" spans="1:14" ht="13.95" customHeight="1">
      <c r="A31" s="42"/>
      <c r="B31" s="16"/>
      <c r="C31" s="54">
        <v>42575</v>
      </c>
      <c r="D31" s="55">
        <v>0.48958333333333331</v>
      </c>
      <c r="E31" s="56">
        <v>7</v>
      </c>
      <c r="F31" s="56">
        <v>3</v>
      </c>
      <c r="G31" s="177" t="s">
        <v>237</v>
      </c>
      <c r="H31" s="176"/>
      <c r="I31" s="177" t="s">
        <v>238</v>
      </c>
      <c r="J31" s="177"/>
      <c r="K31" s="125" t="s">
        <v>326</v>
      </c>
      <c r="L31" s="57" t="s">
        <v>227</v>
      </c>
      <c r="M31" s="17"/>
      <c r="N31" s="41"/>
    </row>
    <row r="32" spans="1:14" ht="13.95" customHeight="1">
      <c r="A32" s="42"/>
      <c r="B32" s="16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7"/>
      <c r="N32" s="41"/>
    </row>
    <row r="33" spans="1:14" ht="13.95" customHeight="1">
      <c r="A33" s="42"/>
      <c r="B33" s="16"/>
      <c r="C33" s="52"/>
      <c r="D33" s="170" t="s">
        <v>239</v>
      </c>
      <c r="E33" s="171"/>
      <c r="F33" s="74" t="s">
        <v>229</v>
      </c>
      <c r="G33" s="75" t="s">
        <v>230</v>
      </c>
      <c r="H33" s="74" t="s">
        <v>231</v>
      </c>
      <c r="I33" s="75" t="s">
        <v>232</v>
      </c>
      <c r="J33" s="74" t="s">
        <v>233</v>
      </c>
      <c r="K33" s="75" t="s">
        <v>234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E9</f>
        <v>Alaska Eclipse 05 Girls</v>
      </c>
      <c r="E34" s="167"/>
      <c r="F34" s="66">
        <v>2</v>
      </c>
      <c r="G34" s="66">
        <v>0</v>
      </c>
      <c r="H34" s="66">
        <v>2</v>
      </c>
      <c r="I34" s="66"/>
      <c r="J34" s="66"/>
      <c r="K34" s="66">
        <v>4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E10</f>
        <v>CWS 04 Gallegos</v>
      </c>
      <c r="E35" s="167"/>
      <c r="F35" s="66">
        <v>6</v>
      </c>
      <c r="G35" s="66">
        <v>10</v>
      </c>
      <c r="H35" s="66">
        <v>10</v>
      </c>
      <c r="I35" s="66"/>
      <c r="J35" s="66"/>
      <c r="K35" s="66">
        <v>26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E11</f>
        <v>Endeavour Soccer Academy G04</v>
      </c>
      <c r="E36" s="167"/>
      <c r="F36" s="66">
        <v>6</v>
      </c>
      <c r="G36" s="66">
        <v>10</v>
      </c>
      <c r="H36" s="66">
        <v>9</v>
      </c>
      <c r="I36" s="66"/>
      <c r="J36" s="66"/>
      <c r="K36" s="66">
        <v>25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>E12</f>
        <v>HSC Riptide</v>
      </c>
      <c r="E37" s="167"/>
      <c r="F37" s="66">
        <v>9</v>
      </c>
      <c r="G37" s="66">
        <v>0</v>
      </c>
      <c r="H37" s="66">
        <v>0</v>
      </c>
      <c r="I37" s="66"/>
      <c r="J37" s="66"/>
      <c r="K37" s="66">
        <v>9</v>
      </c>
      <c r="L37" s="52"/>
      <c r="M37" s="17"/>
      <c r="N37" s="41"/>
    </row>
    <row r="38" spans="1:14" ht="6.75" customHeight="1">
      <c r="A38" s="42"/>
      <c r="B38" s="16"/>
      <c r="C38" s="52"/>
      <c r="D38" s="62"/>
      <c r="E38" s="62"/>
      <c r="F38" s="67"/>
      <c r="G38" s="67"/>
      <c r="H38" s="67"/>
      <c r="I38" s="67"/>
      <c r="J38" s="67"/>
      <c r="K38" s="67"/>
      <c r="L38" s="52"/>
      <c r="M38" s="17"/>
      <c r="N38" s="41"/>
    </row>
    <row r="39" spans="1:14" ht="13.95" customHeight="1">
      <c r="A39" s="42"/>
      <c r="B39" s="16"/>
      <c r="C39" s="52"/>
      <c r="D39" s="170" t="s">
        <v>43</v>
      </c>
      <c r="E39" s="171"/>
      <c r="F39" s="74" t="s">
        <v>229</v>
      </c>
      <c r="G39" s="75" t="s">
        <v>230</v>
      </c>
      <c r="H39" s="74" t="s">
        <v>231</v>
      </c>
      <c r="I39" s="75" t="s">
        <v>232</v>
      </c>
      <c r="J39" s="74" t="s">
        <v>233</v>
      </c>
      <c r="K39" s="75" t="s">
        <v>234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I9</f>
        <v>ISC Gunners G04C</v>
      </c>
      <c r="E40" s="167"/>
      <c r="F40" s="66">
        <v>10</v>
      </c>
      <c r="G40" s="66">
        <v>9</v>
      </c>
      <c r="H40" s="66">
        <v>9</v>
      </c>
      <c r="I40" s="66"/>
      <c r="J40" s="66"/>
      <c r="K40" s="66">
        <v>28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I10</f>
        <v>MVP Marauders White 04'</v>
      </c>
      <c r="E41" s="167"/>
      <c r="F41" s="66">
        <v>0</v>
      </c>
      <c r="G41" s="66">
        <v>0</v>
      </c>
      <c r="H41" s="66">
        <v>8</v>
      </c>
      <c r="I41" s="66"/>
      <c r="J41" s="66"/>
      <c r="K41" s="66">
        <v>8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I11</f>
        <v>Newport FC GU13 Panthers</v>
      </c>
      <c r="E42" s="167"/>
      <c r="F42" s="66">
        <v>2</v>
      </c>
      <c r="G42" s="66">
        <v>8</v>
      </c>
      <c r="H42" s="66">
        <v>1</v>
      </c>
      <c r="I42" s="66"/>
      <c r="J42" s="66"/>
      <c r="K42" s="66">
        <v>11</v>
      </c>
      <c r="L42" s="52"/>
      <c r="M42" s="17"/>
      <c r="N42" s="41"/>
    </row>
    <row r="43" spans="1:14" ht="13.95" customHeight="1">
      <c r="A43" s="42"/>
      <c r="B43" s="16"/>
      <c r="C43" s="52"/>
      <c r="D43" s="166" t="str">
        <f>I12</f>
        <v>United Cuevas 04</v>
      </c>
      <c r="E43" s="167"/>
      <c r="F43" s="66">
        <v>9</v>
      </c>
      <c r="G43" s="66">
        <v>0</v>
      </c>
      <c r="H43" s="66">
        <v>1</v>
      </c>
      <c r="I43" s="66"/>
      <c r="J43" s="66"/>
      <c r="K43" s="66">
        <v>10</v>
      </c>
      <c r="L43" s="52"/>
      <c r="M43" s="17"/>
      <c r="N43" s="41"/>
    </row>
    <row r="44" spans="1:14" ht="13.95" customHeight="1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69" t="s">
        <v>227</v>
      </c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 ht="13.95" customHeight="1">
      <c r="A46" s="42"/>
      <c r="B46" s="16"/>
      <c r="C46" s="68"/>
      <c r="D46" s="70"/>
      <c r="E46" s="172" t="s">
        <v>419</v>
      </c>
      <c r="F46" s="173"/>
      <c r="G46" s="173"/>
      <c r="H46" s="173"/>
      <c r="I46" s="173"/>
      <c r="J46" s="173"/>
      <c r="K46" s="173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 ht="15.6">
      <c r="A48" s="42"/>
      <c r="B48" s="16"/>
      <c r="C48" s="52"/>
      <c r="D48" s="52"/>
      <c r="E48" s="52"/>
      <c r="F48" s="52"/>
      <c r="G48" s="135"/>
      <c r="H48" s="138" t="s">
        <v>357</v>
      </c>
      <c r="I48" s="136"/>
      <c r="J48" s="63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135"/>
      <c r="H49" s="136" t="s">
        <v>358</v>
      </c>
      <c r="I49" s="136"/>
      <c r="J49" s="63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 ht="12" customHeight="1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 ht="12" customHeight="1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 ht="12" customHeight="1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 ht="12" customHeight="1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 ht="12" customHeight="1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 ht="12" customHeight="1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>
      <c r="A71" s="42"/>
      <c r="B71" s="16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7"/>
      <c r="N71" s="41"/>
    </row>
    <row r="72" spans="1:14" s="15" customFormat="1" ht="13.95" customHeight="1">
      <c r="A72" s="42"/>
      <c r="B72" s="16"/>
      <c r="C72" s="18"/>
      <c r="D72" s="152"/>
      <c r="E72" s="152"/>
      <c r="F72" s="30"/>
      <c r="G72" s="31"/>
      <c r="H72" s="30"/>
      <c r="I72" s="31"/>
      <c r="J72" s="30"/>
      <c r="K72" s="31"/>
      <c r="L72" s="18"/>
      <c r="M72" s="17"/>
      <c r="N72" s="41"/>
    </row>
    <row r="73" spans="1:14" s="15" customFormat="1" ht="14.4" thickBot="1">
      <c r="A73" s="4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4"/>
      <c r="N73" s="41"/>
    </row>
    <row r="74" spans="1:14" s="15" customFormat="1" ht="28.95" customHeight="1" thickBot="1">
      <c r="A74" s="43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4"/>
    </row>
    <row r="75" spans="1:14" ht="14.4" thickTop="1"/>
  </sheetData>
  <mergeCells count="52">
    <mergeCell ref="I16:J16"/>
    <mergeCell ref="G17:H17"/>
    <mergeCell ref="I25:J25"/>
    <mergeCell ref="G20:H20"/>
    <mergeCell ref="I20:J20"/>
    <mergeCell ref="I17:J17"/>
    <mergeCell ref="G18:H18"/>
    <mergeCell ref="G21:H21"/>
    <mergeCell ref="I21:J21"/>
    <mergeCell ref="G27:H27"/>
    <mergeCell ref="I27:J27"/>
    <mergeCell ref="D33:E33"/>
    <mergeCell ref="G22:H22"/>
    <mergeCell ref="I22:J22"/>
    <mergeCell ref="G26:H26"/>
    <mergeCell ref="I26:J26"/>
    <mergeCell ref="G29:H29"/>
    <mergeCell ref="I29:J29"/>
    <mergeCell ref="G31:H31"/>
    <mergeCell ref="I31:J31"/>
    <mergeCell ref="D72:E72"/>
    <mergeCell ref="E9:F9"/>
    <mergeCell ref="I9:J9"/>
    <mergeCell ref="G23:H23"/>
    <mergeCell ref="I23:J23"/>
    <mergeCell ref="D42:E42"/>
    <mergeCell ref="D43:E43"/>
    <mergeCell ref="E46:K46"/>
    <mergeCell ref="D35:E35"/>
    <mergeCell ref="D36:E36"/>
    <mergeCell ref="D37:E37"/>
    <mergeCell ref="D39:E39"/>
    <mergeCell ref="D40:E40"/>
    <mergeCell ref="D41:E41"/>
    <mergeCell ref="D34:E34"/>
    <mergeCell ref="G25:H25"/>
    <mergeCell ref="F1:L2"/>
    <mergeCell ref="C4:L6"/>
    <mergeCell ref="I18:J18"/>
    <mergeCell ref="E10:F10"/>
    <mergeCell ref="I10:J10"/>
    <mergeCell ref="E11:F11"/>
    <mergeCell ref="I11:J11"/>
    <mergeCell ref="E12:F12"/>
    <mergeCell ref="I12:J12"/>
    <mergeCell ref="G14:H14"/>
    <mergeCell ref="I14:J14"/>
    <mergeCell ref="G15:H15"/>
    <mergeCell ref="I15:J15"/>
    <mergeCell ref="G16:H16"/>
    <mergeCell ref="E8:F8"/>
    <mergeCell ref="I8:J8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11" workbookViewId="0">
      <selection activeCell="P42" sqref="P42"/>
    </sheetView>
  </sheetViews>
  <sheetFormatPr defaultColWidth="8.6640625" defaultRowHeight="13.8"/>
  <cols>
    <col min="1" max="2" width="4.6640625" style="96" customWidth="1"/>
    <col min="3" max="12" width="10" style="96" customWidth="1"/>
    <col min="13" max="14" width="4.6640625" style="96" customWidth="1"/>
    <col min="15" max="256" width="8.6640625" style="96"/>
    <col min="257" max="258" width="4.6640625" style="96" customWidth="1"/>
    <col min="259" max="268" width="10" style="96" customWidth="1"/>
    <col min="269" max="270" width="4.6640625" style="96" customWidth="1"/>
    <col min="271" max="512" width="8.6640625" style="96"/>
    <col min="513" max="514" width="4.6640625" style="96" customWidth="1"/>
    <col min="515" max="524" width="10" style="96" customWidth="1"/>
    <col min="525" max="526" width="4.6640625" style="96" customWidth="1"/>
    <col min="527" max="768" width="8.6640625" style="96"/>
    <col min="769" max="770" width="4.6640625" style="96" customWidth="1"/>
    <col min="771" max="780" width="10" style="96" customWidth="1"/>
    <col min="781" max="782" width="4.6640625" style="96" customWidth="1"/>
    <col min="783" max="1024" width="8.6640625" style="96"/>
    <col min="1025" max="1026" width="4.6640625" style="96" customWidth="1"/>
    <col min="1027" max="1036" width="10" style="96" customWidth="1"/>
    <col min="1037" max="1038" width="4.6640625" style="96" customWidth="1"/>
    <col min="1039" max="1280" width="8.6640625" style="96"/>
    <col min="1281" max="1282" width="4.6640625" style="96" customWidth="1"/>
    <col min="1283" max="1292" width="10" style="96" customWidth="1"/>
    <col min="1293" max="1294" width="4.6640625" style="96" customWidth="1"/>
    <col min="1295" max="1536" width="8.6640625" style="96"/>
    <col min="1537" max="1538" width="4.6640625" style="96" customWidth="1"/>
    <col min="1539" max="1548" width="10" style="96" customWidth="1"/>
    <col min="1549" max="1550" width="4.6640625" style="96" customWidth="1"/>
    <col min="1551" max="1792" width="8.6640625" style="96"/>
    <col min="1793" max="1794" width="4.6640625" style="96" customWidth="1"/>
    <col min="1795" max="1804" width="10" style="96" customWidth="1"/>
    <col min="1805" max="1806" width="4.6640625" style="96" customWidth="1"/>
    <col min="1807" max="2048" width="8.6640625" style="96"/>
    <col min="2049" max="2050" width="4.6640625" style="96" customWidth="1"/>
    <col min="2051" max="2060" width="10" style="96" customWidth="1"/>
    <col min="2061" max="2062" width="4.6640625" style="96" customWidth="1"/>
    <col min="2063" max="2304" width="8.6640625" style="96"/>
    <col min="2305" max="2306" width="4.6640625" style="96" customWidth="1"/>
    <col min="2307" max="2316" width="10" style="96" customWidth="1"/>
    <col min="2317" max="2318" width="4.6640625" style="96" customWidth="1"/>
    <col min="2319" max="2560" width="8.6640625" style="96"/>
    <col min="2561" max="2562" width="4.6640625" style="96" customWidth="1"/>
    <col min="2563" max="2572" width="10" style="96" customWidth="1"/>
    <col min="2573" max="2574" width="4.6640625" style="96" customWidth="1"/>
    <col min="2575" max="2816" width="8.6640625" style="96"/>
    <col min="2817" max="2818" width="4.6640625" style="96" customWidth="1"/>
    <col min="2819" max="2828" width="10" style="96" customWidth="1"/>
    <col min="2829" max="2830" width="4.6640625" style="96" customWidth="1"/>
    <col min="2831" max="3072" width="8.6640625" style="96"/>
    <col min="3073" max="3074" width="4.6640625" style="96" customWidth="1"/>
    <col min="3075" max="3084" width="10" style="96" customWidth="1"/>
    <col min="3085" max="3086" width="4.6640625" style="96" customWidth="1"/>
    <col min="3087" max="3328" width="8.6640625" style="96"/>
    <col min="3329" max="3330" width="4.6640625" style="96" customWidth="1"/>
    <col min="3331" max="3340" width="10" style="96" customWidth="1"/>
    <col min="3341" max="3342" width="4.6640625" style="96" customWidth="1"/>
    <col min="3343" max="3584" width="8.6640625" style="96"/>
    <col min="3585" max="3586" width="4.6640625" style="96" customWidth="1"/>
    <col min="3587" max="3596" width="10" style="96" customWidth="1"/>
    <col min="3597" max="3598" width="4.6640625" style="96" customWidth="1"/>
    <col min="3599" max="3840" width="8.6640625" style="96"/>
    <col min="3841" max="3842" width="4.6640625" style="96" customWidth="1"/>
    <col min="3843" max="3852" width="10" style="96" customWidth="1"/>
    <col min="3853" max="3854" width="4.6640625" style="96" customWidth="1"/>
    <col min="3855" max="4096" width="8.6640625" style="96"/>
    <col min="4097" max="4098" width="4.6640625" style="96" customWidth="1"/>
    <col min="4099" max="4108" width="10" style="96" customWidth="1"/>
    <col min="4109" max="4110" width="4.6640625" style="96" customWidth="1"/>
    <col min="4111" max="4352" width="8.6640625" style="96"/>
    <col min="4353" max="4354" width="4.6640625" style="96" customWidth="1"/>
    <col min="4355" max="4364" width="10" style="96" customWidth="1"/>
    <col min="4365" max="4366" width="4.6640625" style="96" customWidth="1"/>
    <col min="4367" max="4608" width="8.6640625" style="96"/>
    <col min="4609" max="4610" width="4.6640625" style="96" customWidth="1"/>
    <col min="4611" max="4620" width="10" style="96" customWidth="1"/>
    <col min="4621" max="4622" width="4.6640625" style="96" customWidth="1"/>
    <col min="4623" max="4864" width="8.6640625" style="96"/>
    <col min="4865" max="4866" width="4.6640625" style="96" customWidth="1"/>
    <col min="4867" max="4876" width="10" style="96" customWidth="1"/>
    <col min="4877" max="4878" width="4.6640625" style="96" customWidth="1"/>
    <col min="4879" max="5120" width="8.6640625" style="96"/>
    <col min="5121" max="5122" width="4.6640625" style="96" customWidth="1"/>
    <col min="5123" max="5132" width="10" style="96" customWidth="1"/>
    <col min="5133" max="5134" width="4.6640625" style="96" customWidth="1"/>
    <col min="5135" max="5376" width="8.6640625" style="96"/>
    <col min="5377" max="5378" width="4.6640625" style="96" customWidth="1"/>
    <col min="5379" max="5388" width="10" style="96" customWidth="1"/>
    <col min="5389" max="5390" width="4.6640625" style="96" customWidth="1"/>
    <col min="5391" max="5632" width="8.6640625" style="96"/>
    <col min="5633" max="5634" width="4.6640625" style="96" customWidth="1"/>
    <col min="5635" max="5644" width="10" style="96" customWidth="1"/>
    <col min="5645" max="5646" width="4.6640625" style="96" customWidth="1"/>
    <col min="5647" max="5888" width="8.6640625" style="96"/>
    <col min="5889" max="5890" width="4.6640625" style="96" customWidth="1"/>
    <col min="5891" max="5900" width="10" style="96" customWidth="1"/>
    <col min="5901" max="5902" width="4.6640625" style="96" customWidth="1"/>
    <col min="5903" max="6144" width="8.6640625" style="96"/>
    <col min="6145" max="6146" width="4.6640625" style="96" customWidth="1"/>
    <col min="6147" max="6156" width="10" style="96" customWidth="1"/>
    <col min="6157" max="6158" width="4.6640625" style="96" customWidth="1"/>
    <col min="6159" max="6400" width="8.6640625" style="96"/>
    <col min="6401" max="6402" width="4.6640625" style="96" customWidth="1"/>
    <col min="6403" max="6412" width="10" style="96" customWidth="1"/>
    <col min="6413" max="6414" width="4.6640625" style="96" customWidth="1"/>
    <col min="6415" max="6656" width="8.6640625" style="96"/>
    <col min="6657" max="6658" width="4.6640625" style="96" customWidth="1"/>
    <col min="6659" max="6668" width="10" style="96" customWidth="1"/>
    <col min="6669" max="6670" width="4.6640625" style="96" customWidth="1"/>
    <col min="6671" max="6912" width="8.6640625" style="96"/>
    <col min="6913" max="6914" width="4.6640625" style="96" customWidth="1"/>
    <col min="6915" max="6924" width="10" style="96" customWidth="1"/>
    <col min="6925" max="6926" width="4.6640625" style="96" customWidth="1"/>
    <col min="6927" max="7168" width="8.6640625" style="96"/>
    <col min="7169" max="7170" width="4.6640625" style="96" customWidth="1"/>
    <col min="7171" max="7180" width="10" style="96" customWidth="1"/>
    <col min="7181" max="7182" width="4.6640625" style="96" customWidth="1"/>
    <col min="7183" max="7424" width="8.6640625" style="96"/>
    <col min="7425" max="7426" width="4.6640625" style="96" customWidth="1"/>
    <col min="7427" max="7436" width="10" style="96" customWidth="1"/>
    <col min="7437" max="7438" width="4.6640625" style="96" customWidth="1"/>
    <col min="7439" max="7680" width="8.6640625" style="96"/>
    <col min="7681" max="7682" width="4.6640625" style="96" customWidth="1"/>
    <col min="7683" max="7692" width="10" style="96" customWidth="1"/>
    <col min="7693" max="7694" width="4.6640625" style="96" customWidth="1"/>
    <col min="7695" max="7936" width="8.6640625" style="96"/>
    <col min="7937" max="7938" width="4.6640625" style="96" customWidth="1"/>
    <col min="7939" max="7948" width="10" style="96" customWidth="1"/>
    <col min="7949" max="7950" width="4.6640625" style="96" customWidth="1"/>
    <col min="7951" max="8192" width="8.6640625" style="96"/>
    <col min="8193" max="8194" width="4.6640625" style="96" customWidth="1"/>
    <col min="8195" max="8204" width="10" style="96" customWidth="1"/>
    <col min="8205" max="8206" width="4.6640625" style="96" customWidth="1"/>
    <col min="8207" max="8448" width="8.6640625" style="96"/>
    <col min="8449" max="8450" width="4.6640625" style="96" customWidth="1"/>
    <col min="8451" max="8460" width="10" style="96" customWidth="1"/>
    <col min="8461" max="8462" width="4.6640625" style="96" customWidth="1"/>
    <col min="8463" max="8704" width="8.6640625" style="96"/>
    <col min="8705" max="8706" width="4.6640625" style="96" customWidth="1"/>
    <col min="8707" max="8716" width="10" style="96" customWidth="1"/>
    <col min="8717" max="8718" width="4.6640625" style="96" customWidth="1"/>
    <col min="8719" max="8960" width="8.6640625" style="96"/>
    <col min="8961" max="8962" width="4.6640625" style="96" customWidth="1"/>
    <col min="8963" max="8972" width="10" style="96" customWidth="1"/>
    <col min="8973" max="8974" width="4.6640625" style="96" customWidth="1"/>
    <col min="8975" max="9216" width="8.6640625" style="96"/>
    <col min="9217" max="9218" width="4.6640625" style="96" customWidth="1"/>
    <col min="9219" max="9228" width="10" style="96" customWidth="1"/>
    <col min="9229" max="9230" width="4.6640625" style="96" customWidth="1"/>
    <col min="9231" max="9472" width="8.6640625" style="96"/>
    <col min="9473" max="9474" width="4.6640625" style="96" customWidth="1"/>
    <col min="9475" max="9484" width="10" style="96" customWidth="1"/>
    <col min="9485" max="9486" width="4.6640625" style="96" customWidth="1"/>
    <col min="9487" max="9728" width="8.6640625" style="96"/>
    <col min="9729" max="9730" width="4.6640625" style="96" customWidth="1"/>
    <col min="9731" max="9740" width="10" style="96" customWidth="1"/>
    <col min="9741" max="9742" width="4.6640625" style="96" customWidth="1"/>
    <col min="9743" max="9984" width="8.6640625" style="96"/>
    <col min="9985" max="9986" width="4.6640625" style="96" customWidth="1"/>
    <col min="9987" max="9996" width="10" style="96" customWidth="1"/>
    <col min="9997" max="9998" width="4.6640625" style="96" customWidth="1"/>
    <col min="9999" max="10240" width="8.6640625" style="96"/>
    <col min="10241" max="10242" width="4.6640625" style="96" customWidth="1"/>
    <col min="10243" max="10252" width="10" style="96" customWidth="1"/>
    <col min="10253" max="10254" width="4.6640625" style="96" customWidth="1"/>
    <col min="10255" max="10496" width="8.6640625" style="96"/>
    <col min="10497" max="10498" width="4.6640625" style="96" customWidth="1"/>
    <col min="10499" max="10508" width="10" style="96" customWidth="1"/>
    <col min="10509" max="10510" width="4.6640625" style="96" customWidth="1"/>
    <col min="10511" max="10752" width="8.6640625" style="96"/>
    <col min="10753" max="10754" width="4.6640625" style="96" customWidth="1"/>
    <col min="10755" max="10764" width="10" style="96" customWidth="1"/>
    <col min="10765" max="10766" width="4.6640625" style="96" customWidth="1"/>
    <col min="10767" max="11008" width="8.6640625" style="96"/>
    <col min="11009" max="11010" width="4.6640625" style="96" customWidth="1"/>
    <col min="11011" max="11020" width="10" style="96" customWidth="1"/>
    <col min="11021" max="11022" width="4.6640625" style="96" customWidth="1"/>
    <col min="11023" max="11264" width="8.6640625" style="96"/>
    <col min="11265" max="11266" width="4.6640625" style="96" customWidth="1"/>
    <col min="11267" max="11276" width="10" style="96" customWidth="1"/>
    <col min="11277" max="11278" width="4.6640625" style="96" customWidth="1"/>
    <col min="11279" max="11520" width="8.6640625" style="96"/>
    <col min="11521" max="11522" width="4.6640625" style="96" customWidth="1"/>
    <col min="11523" max="11532" width="10" style="96" customWidth="1"/>
    <col min="11533" max="11534" width="4.6640625" style="96" customWidth="1"/>
    <col min="11535" max="11776" width="8.6640625" style="96"/>
    <col min="11777" max="11778" width="4.6640625" style="96" customWidth="1"/>
    <col min="11779" max="11788" width="10" style="96" customWidth="1"/>
    <col min="11789" max="11790" width="4.6640625" style="96" customWidth="1"/>
    <col min="11791" max="12032" width="8.6640625" style="96"/>
    <col min="12033" max="12034" width="4.6640625" style="96" customWidth="1"/>
    <col min="12035" max="12044" width="10" style="96" customWidth="1"/>
    <col min="12045" max="12046" width="4.6640625" style="96" customWidth="1"/>
    <col min="12047" max="12288" width="8.6640625" style="96"/>
    <col min="12289" max="12290" width="4.6640625" style="96" customWidth="1"/>
    <col min="12291" max="12300" width="10" style="96" customWidth="1"/>
    <col min="12301" max="12302" width="4.6640625" style="96" customWidth="1"/>
    <col min="12303" max="12544" width="8.6640625" style="96"/>
    <col min="12545" max="12546" width="4.6640625" style="96" customWidth="1"/>
    <col min="12547" max="12556" width="10" style="96" customWidth="1"/>
    <col min="12557" max="12558" width="4.6640625" style="96" customWidth="1"/>
    <col min="12559" max="12800" width="8.6640625" style="96"/>
    <col min="12801" max="12802" width="4.6640625" style="96" customWidth="1"/>
    <col min="12803" max="12812" width="10" style="96" customWidth="1"/>
    <col min="12813" max="12814" width="4.6640625" style="96" customWidth="1"/>
    <col min="12815" max="13056" width="8.6640625" style="96"/>
    <col min="13057" max="13058" width="4.6640625" style="96" customWidth="1"/>
    <col min="13059" max="13068" width="10" style="96" customWidth="1"/>
    <col min="13069" max="13070" width="4.6640625" style="96" customWidth="1"/>
    <col min="13071" max="13312" width="8.6640625" style="96"/>
    <col min="13313" max="13314" width="4.6640625" style="96" customWidth="1"/>
    <col min="13315" max="13324" width="10" style="96" customWidth="1"/>
    <col min="13325" max="13326" width="4.6640625" style="96" customWidth="1"/>
    <col min="13327" max="13568" width="8.6640625" style="96"/>
    <col min="13569" max="13570" width="4.6640625" style="96" customWidth="1"/>
    <col min="13571" max="13580" width="10" style="96" customWidth="1"/>
    <col min="13581" max="13582" width="4.6640625" style="96" customWidth="1"/>
    <col min="13583" max="13824" width="8.6640625" style="96"/>
    <col min="13825" max="13826" width="4.6640625" style="96" customWidth="1"/>
    <col min="13827" max="13836" width="10" style="96" customWidth="1"/>
    <col min="13837" max="13838" width="4.6640625" style="96" customWidth="1"/>
    <col min="13839" max="14080" width="8.6640625" style="96"/>
    <col min="14081" max="14082" width="4.6640625" style="96" customWidth="1"/>
    <col min="14083" max="14092" width="10" style="96" customWidth="1"/>
    <col min="14093" max="14094" width="4.6640625" style="96" customWidth="1"/>
    <col min="14095" max="14336" width="8.6640625" style="96"/>
    <col min="14337" max="14338" width="4.6640625" style="96" customWidth="1"/>
    <col min="14339" max="14348" width="10" style="96" customWidth="1"/>
    <col min="14349" max="14350" width="4.6640625" style="96" customWidth="1"/>
    <col min="14351" max="14592" width="8.6640625" style="96"/>
    <col min="14593" max="14594" width="4.6640625" style="96" customWidth="1"/>
    <col min="14595" max="14604" width="10" style="96" customWidth="1"/>
    <col min="14605" max="14606" width="4.6640625" style="96" customWidth="1"/>
    <col min="14607" max="14848" width="8.6640625" style="96"/>
    <col min="14849" max="14850" width="4.6640625" style="96" customWidth="1"/>
    <col min="14851" max="14860" width="10" style="96" customWidth="1"/>
    <col min="14861" max="14862" width="4.6640625" style="96" customWidth="1"/>
    <col min="14863" max="15104" width="8.6640625" style="96"/>
    <col min="15105" max="15106" width="4.6640625" style="96" customWidth="1"/>
    <col min="15107" max="15116" width="10" style="96" customWidth="1"/>
    <col min="15117" max="15118" width="4.6640625" style="96" customWidth="1"/>
    <col min="15119" max="15360" width="8.6640625" style="96"/>
    <col min="15361" max="15362" width="4.6640625" style="96" customWidth="1"/>
    <col min="15363" max="15372" width="10" style="96" customWidth="1"/>
    <col min="15373" max="15374" width="4.6640625" style="96" customWidth="1"/>
    <col min="15375" max="15616" width="8.6640625" style="96"/>
    <col min="15617" max="15618" width="4.6640625" style="96" customWidth="1"/>
    <col min="15619" max="15628" width="10" style="96" customWidth="1"/>
    <col min="15629" max="15630" width="4.6640625" style="96" customWidth="1"/>
    <col min="15631" max="15872" width="8.6640625" style="96"/>
    <col min="15873" max="15874" width="4.6640625" style="96" customWidth="1"/>
    <col min="15875" max="15884" width="10" style="96" customWidth="1"/>
    <col min="15885" max="15886" width="4.6640625" style="96" customWidth="1"/>
    <col min="15887" max="16128" width="8.6640625" style="96"/>
    <col min="16129" max="16130" width="4.6640625" style="96" customWidth="1"/>
    <col min="16131" max="16140" width="10" style="96" customWidth="1"/>
    <col min="16141" max="16142" width="4.6640625" style="96" customWidth="1"/>
    <col min="16143" max="16384" width="8.6640625" style="96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25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95"/>
      <c r="D8" s="95"/>
      <c r="E8" s="95"/>
      <c r="F8" s="95"/>
      <c r="G8" s="158" t="s">
        <v>144</v>
      </c>
      <c r="H8" s="194"/>
      <c r="I8" s="95"/>
      <c r="J8" s="95"/>
      <c r="K8" s="95"/>
      <c r="L8" s="95"/>
      <c r="M8" s="17"/>
      <c r="N8" s="41"/>
    </row>
    <row r="9" spans="1:14" ht="13.95" customHeight="1">
      <c r="A9" s="42"/>
      <c r="B9" s="16"/>
      <c r="C9" s="95"/>
      <c r="D9" s="95"/>
      <c r="E9" s="95"/>
      <c r="F9" s="95"/>
      <c r="G9" s="192" t="s">
        <v>185</v>
      </c>
      <c r="H9" s="193"/>
      <c r="I9" s="95"/>
      <c r="J9" s="95"/>
      <c r="K9" s="95"/>
      <c r="L9" s="95"/>
      <c r="M9" s="17"/>
      <c r="N9" s="41"/>
    </row>
    <row r="10" spans="1:14" ht="13.95" customHeight="1">
      <c r="A10" s="42"/>
      <c r="B10" s="16"/>
      <c r="C10" s="95"/>
      <c r="D10" s="95"/>
      <c r="E10" s="95"/>
      <c r="F10" s="95"/>
      <c r="G10" s="192" t="s">
        <v>182</v>
      </c>
      <c r="H10" s="193"/>
      <c r="I10" s="95"/>
      <c r="J10" s="95"/>
      <c r="K10" s="95"/>
      <c r="L10" s="95"/>
      <c r="M10" s="17"/>
      <c r="N10" s="41"/>
    </row>
    <row r="11" spans="1:14" ht="13.95" customHeight="1">
      <c r="A11" s="42"/>
      <c r="B11" s="16"/>
      <c r="C11" s="95"/>
      <c r="D11" s="95"/>
      <c r="E11" s="95"/>
      <c r="F11" s="95"/>
      <c r="G11" s="192" t="s">
        <v>183</v>
      </c>
      <c r="H11" s="193"/>
      <c r="I11" s="95"/>
      <c r="J11" s="95"/>
      <c r="K11" s="95"/>
      <c r="L11" s="95"/>
      <c r="M11" s="17"/>
      <c r="N11" s="41"/>
    </row>
    <row r="12" spans="1:14" ht="13.95" customHeight="1">
      <c r="A12" s="42"/>
      <c r="B12" s="16"/>
      <c r="C12" s="95"/>
      <c r="D12" s="95"/>
      <c r="E12" s="95"/>
      <c r="F12" s="95"/>
      <c r="G12" s="192" t="s">
        <v>184</v>
      </c>
      <c r="H12" s="193"/>
      <c r="I12" s="95"/>
      <c r="J12" s="95"/>
      <c r="K12" s="95"/>
      <c r="L12" s="95"/>
      <c r="M12" s="17"/>
      <c r="N12" s="41"/>
    </row>
    <row r="13" spans="1:14" ht="13.95" customHeight="1">
      <c r="A13" s="42"/>
      <c r="B13" s="1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97">
        <v>42573</v>
      </c>
      <c r="D15" s="94">
        <v>0.69791666666666663</v>
      </c>
      <c r="E15" s="80">
        <v>2</v>
      </c>
      <c r="F15" s="123">
        <v>0</v>
      </c>
      <c r="G15" s="195" t="str">
        <f>G11</f>
        <v>WFC Rangers G03 Blue</v>
      </c>
      <c r="H15" s="195"/>
      <c r="I15" s="195" t="str">
        <f>G12</f>
        <v>CW Sounders G03</v>
      </c>
      <c r="J15" s="195"/>
      <c r="K15" s="98">
        <v>1</v>
      </c>
      <c r="L15" s="98" t="s">
        <v>235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0.85416666666666663</v>
      </c>
      <c r="E16" s="56">
        <v>1</v>
      </c>
      <c r="F16" s="56">
        <v>0</v>
      </c>
      <c r="G16" s="175" t="str">
        <f>G9</f>
        <v>G03 Breakers Black Swoboda</v>
      </c>
      <c r="H16" s="176"/>
      <c r="I16" s="175" t="str">
        <f>G10</f>
        <v>ASE Emerald</v>
      </c>
      <c r="J16" s="175"/>
      <c r="K16" s="57">
        <v>0</v>
      </c>
      <c r="L16" s="57" t="s">
        <v>235</v>
      </c>
      <c r="M16" s="17"/>
      <c r="N16" s="41"/>
    </row>
    <row r="17" spans="1:14" ht="7.2" customHeight="1">
      <c r="A17" s="42"/>
      <c r="B17" s="16"/>
      <c r="C17" s="99"/>
      <c r="D17" s="100"/>
      <c r="E17" s="101"/>
      <c r="F17" s="101"/>
      <c r="G17" s="102"/>
      <c r="H17" s="102"/>
      <c r="I17" s="102"/>
      <c r="J17" s="102"/>
      <c r="K17" s="103"/>
      <c r="L17" s="103"/>
      <c r="M17" s="17"/>
      <c r="N17" s="41"/>
    </row>
    <row r="18" spans="1:14" ht="13.95" customHeight="1">
      <c r="A18" s="42"/>
      <c r="B18" s="16"/>
      <c r="C18" s="97">
        <v>42574</v>
      </c>
      <c r="D18" s="111">
        <v>0.4375</v>
      </c>
      <c r="E18" s="112">
        <v>1</v>
      </c>
      <c r="F18" s="80">
        <v>2</v>
      </c>
      <c r="G18" s="195" t="str">
        <f>G10</f>
        <v>ASE Emerald</v>
      </c>
      <c r="H18" s="195"/>
      <c r="I18" s="195" t="str">
        <f>G12</f>
        <v>CW Sounders G03</v>
      </c>
      <c r="J18" s="195"/>
      <c r="K18" s="80">
        <v>0</v>
      </c>
      <c r="L18" s="98" t="s">
        <v>235</v>
      </c>
      <c r="M18" s="17"/>
      <c r="N18" s="41"/>
    </row>
    <row r="19" spans="1:14" ht="13.95" customHeight="1">
      <c r="A19" s="42"/>
      <c r="B19" s="16"/>
      <c r="C19" s="97">
        <v>42574</v>
      </c>
      <c r="D19" s="94">
        <v>0.64583333333333337</v>
      </c>
      <c r="E19" s="80">
        <v>2</v>
      </c>
      <c r="F19" s="80">
        <v>3</v>
      </c>
      <c r="G19" s="195" t="str">
        <f>G9</f>
        <v>G03 Breakers Black Swoboda</v>
      </c>
      <c r="H19" s="195"/>
      <c r="I19" s="195" t="str">
        <f>G11</f>
        <v>WFC Rangers G03 Blue</v>
      </c>
      <c r="J19" s="195"/>
      <c r="K19" s="98">
        <v>0</v>
      </c>
      <c r="L19" s="98" t="s">
        <v>235</v>
      </c>
      <c r="M19" s="17"/>
      <c r="N19" s="41"/>
    </row>
    <row r="20" spans="1:14" ht="7.2" customHeight="1">
      <c r="A20" s="42"/>
      <c r="B20" s="16"/>
      <c r="C20" s="99"/>
      <c r="D20" s="100"/>
      <c r="E20" s="101"/>
      <c r="F20" s="101"/>
      <c r="G20" s="102"/>
      <c r="H20" s="102"/>
      <c r="I20" s="102"/>
      <c r="J20" s="102"/>
      <c r="K20" s="103"/>
      <c r="L20" s="103"/>
      <c r="M20" s="17"/>
      <c r="N20" s="41"/>
    </row>
    <row r="21" spans="1:14" ht="13.95" customHeight="1">
      <c r="A21" s="42"/>
      <c r="B21" s="16"/>
      <c r="C21" s="97">
        <v>42575</v>
      </c>
      <c r="D21" s="94">
        <v>0.34375</v>
      </c>
      <c r="E21" s="80" t="s">
        <v>74</v>
      </c>
      <c r="F21" s="80">
        <v>1</v>
      </c>
      <c r="G21" s="195" t="str">
        <f>G12</f>
        <v>CW Sounders G03</v>
      </c>
      <c r="H21" s="195"/>
      <c r="I21" s="195" t="str">
        <f>G9</f>
        <v>G03 Breakers Black Swoboda</v>
      </c>
      <c r="J21" s="195"/>
      <c r="K21" s="98">
        <v>3</v>
      </c>
      <c r="L21" s="98" t="s">
        <v>235</v>
      </c>
      <c r="M21" s="17"/>
      <c r="N21" s="41"/>
    </row>
    <row r="22" spans="1:14" ht="13.95" customHeight="1">
      <c r="A22" s="42"/>
      <c r="B22" s="16"/>
      <c r="C22" s="97">
        <v>42575</v>
      </c>
      <c r="D22" s="94">
        <v>0.34375</v>
      </c>
      <c r="E22" s="80" t="s">
        <v>75</v>
      </c>
      <c r="F22" s="80">
        <v>3</v>
      </c>
      <c r="G22" s="195" t="str">
        <f>G10</f>
        <v>ASE Emerald</v>
      </c>
      <c r="H22" s="195"/>
      <c r="I22" s="195" t="str">
        <f>G11</f>
        <v>WFC Rangers G03 Blue</v>
      </c>
      <c r="J22" s="195"/>
      <c r="K22" s="98">
        <v>2</v>
      </c>
      <c r="L22" s="98" t="s">
        <v>235</v>
      </c>
      <c r="M22" s="17"/>
      <c r="N22" s="41"/>
    </row>
    <row r="23" spans="1:14" ht="7.2" customHeight="1">
      <c r="A23" s="42"/>
      <c r="B23" s="16"/>
      <c r="C23" s="99"/>
      <c r="D23" s="100"/>
      <c r="E23" s="110"/>
      <c r="F23" s="110"/>
      <c r="G23" s="102"/>
      <c r="H23" s="102"/>
      <c r="I23" s="102"/>
      <c r="J23" s="102"/>
      <c r="K23" s="103"/>
      <c r="L23" s="103"/>
      <c r="M23" s="17"/>
      <c r="N23" s="41"/>
    </row>
    <row r="24" spans="1:14" ht="13.95" customHeight="1">
      <c r="A24" s="42"/>
      <c r="B24" s="16"/>
      <c r="C24" s="97">
        <v>42575</v>
      </c>
      <c r="D24" s="94">
        <v>0.54166666666666663</v>
      </c>
      <c r="E24" s="80">
        <v>3</v>
      </c>
      <c r="F24" s="123">
        <v>2</v>
      </c>
      <c r="G24" s="200" t="s">
        <v>145</v>
      </c>
      <c r="H24" s="200"/>
      <c r="I24" s="200" t="s">
        <v>146</v>
      </c>
      <c r="J24" s="200"/>
      <c r="K24" s="124" t="s">
        <v>327</v>
      </c>
      <c r="L24" s="98" t="s">
        <v>227</v>
      </c>
      <c r="M24" s="17"/>
      <c r="N24" s="41"/>
    </row>
    <row r="25" spans="1:14" ht="13.95" customHeight="1">
      <c r="A25" s="42"/>
      <c r="B25" s="16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17"/>
      <c r="N25" s="41"/>
    </row>
    <row r="26" spans="1:14" ht="13.95" customHeight="1">
      <c r="A26" s="42"/>
      <c r="B26" s="16"/>
      <c r="C26" s="95"/>
      <c r="D26" s="170" t="s">
        <v>22</v>
      </c>
      <c r="E26" s="171"/>
      <c r="F26" s="113" t="s">
        <v>229</v>
      </c>
      <c r="G26" s="75" t="s">
        <v>23</v>
      </c>
      <c r="H26" s="74" t="s">
        <v>24</v>
      </c>
      <c r="I26" s="75" t="s">
        <v>232</v>
      </c>
      <c r="J26" s="74" t="s">
        <v>233</v>
      </c>
      <c r="K26" s="75" t="s">
        <v>234</v>
      </c>
      <c r="L26" s="95"/>
      <c r="M26" s="17"/>
      <c r="N26" s="41"/>
    </row>
    <row r="27" spans="1:14" ht="13.95" customHeight="1">
      <c r="A27" s="42"/>
      <c r="B27" s="16"/>
      <c r="C27" s="95"/>
      <c r="D27" s="196" t="str">
        <f>G9</f>
        <v>G03 Breakers Black Swoboda</v>
      </c>
      <c r="E27" s="197"/>
      <c r="F27" s="104">
        <v>4</v>
      </c>
      <c r="G27" s="104">
        <v>10</v>
      </c>
      <c r="H27" s="104">
        <v>9</v>
      </c>
      <c r="I27" s="104"/>
      <c r="J27" s="104"/>
      <c r="K27" s="104">
        <v>23</v>
      </c>
      <c r="L27" s="95"/>
      <c r="M27" s="17"/>
      <c r="N27" s="41"/>
    </row>
    <row r="28" spans="1:14" ht="13.95" customHeight="1">
      <c r="A28" s="42"/>
      <c r="B28" s="16"/>
      <c r="C28" s="95"/>
      <c r="D28" s="196" t="str">
        <f>G10</f>
        <v>ASE Emerald</v>
      </c>
      <c r="E28" s="197"/>
      <c r="F28" s="104">
        <v>4</v>
      </c>
      <c r="G28" s="104">
        <v>9</v>
      </c>
      <c r="H28" s="104">
        <v>9</v>
      </c>
      <c r="I28" s="104"/>
      <c r="J28" s="104"/>
      <c r="K28" s="104">
        <v>22</v>
      </c>
      <c r="L28" s="95"/>
      <c r="M28" s="17"/>
      <c r="N28" s="41"/>
    </row>
    <row r="29" spans="1:14" ht="13.95" customHeight="1">
      <c r="A29" s="42"/>
      <c r="B29" s="16"/>
      <c r="C29" s="95"/>
      <c r="D29" s="196" t="str">
        <f>G11</f>
        <v>WFC Rangers G03 Blue</v>
      </c>
      <c r="E29" s="197"/>
      <c r="F29" s="104">
        <v>0</v>
      </c>
      <c r="G29" s="104">
        <v>0</v>
      </c>
      <c r="H29" s="104">
        <v>2</v>
      </c>
      <c r="I29" s="104"/>
      <c r="J29" s="104"/>
      <c r="K29" s="104">
        <v>2</v>
      </c>
      <c r="L29" s="95"/>
      <c r="M29" s="17"/>
      <c r="N29" s="41"/>
    </row>
    <row r="30" spans="1:14" ht="13.95" customHeight="1">
      <c r="A30" s="42"/>
      <c r="B30" s="16"/>
      <c r="C30" s="95"/>
      <c r="D30" s="196" t="str">
        <f>G12</f>
        <v>CW Sounders G03</v>
      </c>
      <c r="E30" s="197"/>
      <c r="F30" s="104">
        <v>8</v>
      </c>
      <c r="G30" s="104">
        <v>0</v>
      </c>
      <c r="H30" s="104">
        <v>1</v>
      </c>
      <c r="I30" s="104"/>
      <c r="J30" s="104"/>
      <c r="K30" s="104">
        <v>9</v>
      </c>
      <c r="L30" s="95"/>
      <c r="M30" s="17"/>
      <c r="N30" s="41"/>
    </row>
    <row r="31" spans="1:14" ht="13.95" customHeight="1">
      <c r="A31" s="42"/>
      <c r="B31" s="16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7"/>
      <c r="N31" s="41"/>
    </row>
    <row r="32" spans="1:14" ht="13.95" customHeight="1">
      <c r="A32" s="42"/>
      <c r="B32" s="16"/>
      <c r="C32" s="105"/>
      <c r="D32" s="106" t="s">
        <v>227</v>
      </c>
      <c r="E32" s="95"/>
      <c r="F32" s="95"/>
      <c r="G32" s="95"/>
      <c r="H32" s="95"/>
      <c r="I32" s="95"/>
      <c r="J32" s="95"/>
      <c r="K32" s="95"/>
      <c r="L32" s="95"/>
      <c r="M32" s="17"/>
      <c r="N32" s="41"/>
    </row>
    <row r="33" spans="1:14" ht="13.95" customHeight="1">
      <c r="A33" s="42"/>
      <c r="B33" s="16"/>
      <c r="C33" s="105"/>
      <c r="D33" s="107"/>
      <c r="E33" s="198" t="s">
        <v>420</v>
      </c>
      <c r="F33" s="199"/>
      <c r="G33" s="199"/>
      <c r="H33" s="199"/>
      <c r="I33" s="199"/>
      <c r="J33" s="199"/>
      <c r="K33" s="199"/>
      <c r="L33" s="95"/>
      <c r="M33" s="17"/>
      <c r="N33" s="41"/>
    </row>
    <row r="34" spans="1:14">
      <c r="A34" s="42"/>
      <c r="B34" s="16"/>
      <c r="C34" s="95"/>
      <c r="D34" s="95"/>
      <c r="E34" s="95"/>
      <c r="F34" s="129"/>
      <c r="G34" s="129"/>
      <c r="H34" s="129"/>
      <c r="I34" s="129"/>
      <c r="J34" s="95"/>
      <c r="K34" s="95"/>
      <c r="L34" s="95"/>
      <c r="M34" s="17"/>
      <c r="N34" s="41"/>
    </row>
    <row r="35" spans="1:14" ht="15.6">
      <c r="A35" s="42"/>
      <c r="B35" s="16"/>
      <c r="C35" s="95"/>
      <c r="D35" s="95"/>
      <c r="E35" s="95"/>
      <c r="F35" s="129"/>
      <c r="G35" s="129"/>
      <c r="H35" s="139" t="s">
        <v>359</v>
      </c>
      <c r="I35" s="134"/>
      <c r="J35" s="127"/>
      <c r="K35" s="127"/>
      <c r="L35" s="95"/>
      <c r="M35" s="17"/>
      <c r="N35" s="41"/>
    </row>
    <row r="36" spans="1:14">
      <c r="A36" s="42"/>
      <c r="B36" s="16"/>
      <c r="C36" s="95"/>
      <c r="D36" s="95"/>
      <c r="E36" s="95"/>
      <c r="F36" s="129"/>
      <c r="G36" s="129"/>
      <c r="H36" s="134" t="s">
        <v>360</v>
      </c>
      <c r="I36" s="134"/>
      <c r="J36" s="127"/>
      <c r="K36" s="127"/>
      <c r="L36" s="95"/>
      <c r="M36" s="17"/>
      <c r="N36" s="41"/>
    </row>
    <row r="37" spans="1:14">
      <c r="A37" s="42"/>
      <c r="B37" s="16"/>
      <c r="C37" s="95"/>
      <c r="D37" s="95"/>
      <c r="E37" s="95"/>
      <c r="F37" s="129"/>
      <c r="G37" s="129"/>
      <c r="H37" s="129"/>
      <c r="I37" s="129"/>
      <c r="J37" s="95"/>
      <c r="K37" s="95"/>
      <c r="L37" s="95"/>
      <c r="M37" s="17"/>
      <c r="N37" s="41"/>
    </row>
    <row r="38" spans="1:14">
      <c r="A38" s="42"/>
      <c r="B38" s="16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17"/>
      <c r="N38" s="41"/>
    </row>
    <row r="39" spans="1:14">
      <c r="A39" s="42"/>
      <c r="B39" s="16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17"/>
      <c r="N39" s="41"/>
    </row>
    <row r="40" spans="1:14">
      <c r="A40" s="42"/>
      <c r="B40" s="1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17"/>
      <c r="N40" s="41"/>
    </row>
    <row r="41" spans="1:14">
      <c r="A41" s="42"/>
      <c r="B41" s="16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17"/>
      <c r="N41" s="41"/>
    </row>
    <row r="42" spans="1:14">
      <c r="A42" s="42"/>
      <c r="B42" s="16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17"/>
      <c r="N42" s="41"/>
    </row>
    <row r="43" spans="1:14">
      <c r="A43" s="42"/>
      <c r="B43" s="16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17"/>
      <c r="N43" s="41"/>
    </row>
    <row r="44" spans="1:14">
      <c r="A44" s="42"/>
      <c r="B44" s="1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17"/>
      <c r="N44" s="41"/>
    </row>
    <row r="45" spans="1:14">
      <c r="A45" s="42"/>
      <c r="B45" s="16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17"/>
      <c r="N45" s="41"/>
    </row>
    <row r="46" spans="1:14">
      <c r="A46" s="42"/>
      <c r="B46" s="16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7"/>
      <c r="N46" s="41"/>
    </row>
    <row r="47" spans="1:14">
      <c r="A47" s="42"/>
      <c r="B47" s="1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17"/>
      <c r="N47" s="41"/>
    </row>
    <row r="48" spans="1:14">
      <c r="A48" s="42"/>
      <c r="B48" s="16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7"/>
      <c r="N48" s="41"/>
    </row>
    <row r="49" spans="1:14">
      <c r="A49" s="42"/>
      <c r="B49" s="16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17"/>
      <c r="N49" s="41"/>
    </row>
    <row r="50" spans="1:14">
      <c r="A50" s="42"/>
      <c r="B50" s="1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17"/>
      <c r="N50" s="41"/>
    </row>
    <row r="51" spans="1:14">
      <c r="A51" s="42"/>
      <c r="B51" s="16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17"/>
      <c r="N51" s="41"/>
    </row>
    <row r="52" spans="1:14">
      <c r="A52" s="42"/>
      <c r="B52" s="16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17"/>
      <c r="N52" s="41"/>
    </row>
    <row r="53" spans="1:14">
      <c r="A53" s="42"/>
      <c r="B53" s="16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17"/>
      <c r="N53" s="41"/>
    </row>
    <row r="54" spans="1:14">
      <c r="A54" s="42"/>
      <c r="B54" s="16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17"/>
      <c r="N54" s="41"/>
    </row>
    <row r="55" spans="1:14">
      <c r="A55" s="42"/>
      <c r="B55" s="16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17"/>
      <c r="N55" s="41"/>
    </row>
    <row r="56" spans="1:14">
      <c r="A56" s="42"/>
      <c r="B56" s="16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7"/>
      <c r="N56" s="41"/>
    </row>
    <row r="57" spans="1:14">
      <c r="A57" s="42"/>
      <c r="B57" s="16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17"/>
      <c r="N57" s="41"/>
    </row>
    <row r="58" spans="1:14">
      <c r="A58" s="42"/>
      <c r="B58" s="16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17"/>
      <c r="N58" s="41"/>
    </row>
    <row r="59" spans="1:14">
      <c r="A59" s="42"/>
      <c r="B59" s="16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17"/>
      <c r="N59" s="41"/>
    </row>
    <row r="60" spans="1:14">
      <c r="A60" s="42"/>
      <c r="B60" s="16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17"/>
      <c r="N60" s="41"/>
    </row>
    <row r="61" spans="1:14">
      <c r="A61" s="42"/>
      <c r="B61" s="16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17"/>
      <c r="N61" s="41"/>
    </row>
    <row r="62" spans="1:14">
      <c r="A62" s="42"/>
      <c r="B62" s="1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17"/>
      <c r="N62" s="41"/>
    </row>
    <row r="63" spans="1:14">
      <c r="A63" s="42"/>
      <c r="B63" s="1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17"/>
      <c r="N63" s="41"/>
    </row>
    <row r="64" spans="1:14">
      <c r="A64" s="42"/>
      <c r="B64" s="16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17"/>
      <c r="N64" s="41"/>
    </row>
    <row r="65" spans="1:14">
      <c r="A65" s="42"/>
      <c r="B65" s="16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17"/>
      <c r="N65" s="41"/>
    </row>
    <row r="66" spans="1:14">
      <c r="A66" s="42"/>
      <c r="B66" s="16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17"/>
      <c r="N66" s="41"/>
    </row>
    <row r="67" spans="1:14">
      <c r="A67" s="42"/>
      <c r="B67" s="16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7"/>
      <c r="N67" s="41"/>
    </row>
    <row r="68" spans="1:14">
      <c r="A68" s="42"/>
      <c r="B68" s="16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17"/>
      <c r="N68" s="41"/>
    </row>
    <row r="69" spans="1:14">
      <c r="A69" s="42"/>
      <c r="B69" s="16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17"/>
      <c r="N69" s="41"/>
    </row>
    <row r="70" spans="1:14">
      <c r="A70" s="42"/>
      <c r="B70" s="16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17"/>
      <c r="N70" s="41"/>
    </row>
    <row r="71" spans="1:14">
      <c r="A71" s="42"/>
      <c r="B71" s="16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17"/>
      <c r="N71" s="41"/>
    </row>
    <row r="72" spans="1:14">
      <c r="A72" s="42"/>
      <c r="B72" s="16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17"/>
      <c r="N72" s="41"/>
    </row>
    <row r="73" spans="1:14">
      <c r="A73" s="42"/>
      <c r="B73" s="16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17"/>
      <c r="N73" s="41"/>
    </row>
    <row r="74" spans="1:14" s="15" customFormat="1" ht="14.4" thickBot="1">
      <c r="A74" s="4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41"/>
    </row>
    <row r="75" spans="1:14" s="15" customFormat="1" ht="28.95" customHeight="1" thickBot="1">
      <c r="A75" s="43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4"/>
    </row>
    <row r="76" spans="1:14" ht="14.4" thickTop="1"/>
  </sheetData>
  <mergeCells count="29">
    <mergeCell ref="G10:H10"/>
    <mergeCell ref="G8:H8"/>
    <mergeCell ref="G9:H9"/>
    <mergeCell ref="F1:L2"/>
    <mergeCell ref="C4:L6"/>
    <mergeCell ref="G11:H11"/>
    <mergeCell ref="G12:H12"/>
    <mergeCell ref="G14:H14"/>
    <mergeCell ref="I14:J14"/>
    <mergeCell ref="G16:H16"/>
    <mergeCell ref="I16:J16"/>
    <mergeCell ref="G15:H15"/>
    <mergeCell ref="I15:J15"/>
    <mergeCell ref="G18:H18"/>
    <mergeCell ref="I18:J18"/>
    <mergeCell ref="G19:H19"/>
    <mergeCell ref="I19:J19"/>
    <mergeCell ref="E33:K33"/>
    <mergeCell ref="G21:H21"/>
    <mergeCell ref="I21:J21"/>
    <mergeCell ref="G22:H22"/>
    <mergeCell ref="I22:J22"/>
    <mergeCell ref="G24:H24"/>
    <mergeCell ref="I24:J24"/>
    <mergeCell ref="D26:E26"/>
    <mergeCell ref="D27:E27"/>
    <mergeCell ref="D28:E28"/>
    <mergeCell ref="D29:E29"/>
    <mergeCell ref="D30:E30"/>
  </mergeCells>
  <phoneticPr fontId="10" type="noConversion"/>
  <printOptions horizontalCentered="1" verticalCentered="1"/>
  <pageMargins left="0.5" right="0.5" top="0.5" bottom="0.5" header="0" footer="0"/>
  <pageSetup paperSize="3" scale="5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5" workbookViewId="0">
      <selection activeCell="H42" sqref="H42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26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176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177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178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179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180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181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72</v>
      </c>
      <c r="G16" s="174" t="s">
        <v>222</v>
      </c>
      <c r="H16" s="174"/>
      <c r="I16" s="174" t="s">
        <v>223</v>
      </c>
      <c r="J16" s="174"/>
      <c r="K16" s="71" t="s">
        <v>0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0.54166666666666663</v>
      </c>
      <c r="E17" s="56">
        <v>3</v>
      </c>
      <c r="F17" s="56">
        <v>0</v>
      </c>
      <c r="G17" s="175" t="str">
        <f>G12</f>
        <v>Harbor FC G2003 White</v>
      </c>
      <c r="H17" s="176"/>
      <c r="I17" s="175" t="str">
        <f>G13</f>
        <v>SGEOSC FUSION G03 NAVY</v>
      </c>
      <c r="J17" s="175"/>
      <c r="K17" s="57">
        <v>2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0.59375</v>
      </c>
      <c r="E18" s="56">
        <v>3</v>
      </c>
      <c r="F18" s="56">
        <v>1</v>
      </c>
      <c r="G18" s="175" t="str">
        <f>G9</f>
        <v>ISC Gunners G03B</v>
      </c>
      <c r="H18" s="176"/>
      <c r="I18" s="175" t="str">
        <f>G10</f>
        <v>OPS FC 03 Kodiaks</v>
      </c>
      <c r="J18" s="175"/>
      <c r="K18" s="77">
        <v>2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0.6875</v>
      </c>
      <c r="E19" s="56" t="s">
        <v>217</v>
      </c>
      <c r="F19" s="56">
        <v>1</v>
      </c>
      <c r="G19" s="175" t="str">
        <f>G11</f>
        <v>Greater Seattle Surf G03 D</v>
      </c>
      <c r="H19" s="176"/>
      <c r="I19" s="175" t="str">
        <f>G14</f>
        <v>CW Sounders 03 White</v>
      </c>
      <c r="J19" s="175"/>
      <c r="K19" s="57">
        <v>1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0.47916666666666669</v>
      </c>
      <c r="E21" s="56" t="s">
        <v>214</v>
      </c>
      <c r="F21" s="56">
        <v>2</v>
      </c>
      <c r="G21" s="175" t="str">
        <f>G9</f>
        <v>ISC Gunners G03B</v>
      </c>
      <c r="H21" s="176"/>
      <c r="I21" s="175" t="str">
        <f>G12</f>
        <v>Harbor FC G2003 White</v>
      </c>
      <c r="J21" s="175"/>
      <c r="K21" s="77">
        <v>0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0.48958333333333331</v>
      </c>
      <c r="E22" s="56">
        <v>4</v>
      </c>
      <c r="F22" s="56">
        <v>4</v>
      </c>
      <c r="G22" s="175" t="str">
        <f>G13</f>
        <v>SGEOSC FUSION G03 NAVY</v>
      </c>
      <c r="H22" s="176"/>
      <c r="I22" s="175" t="str">
        <f>G14</f>
        <v>CW Sounders 03 White</v>
      </c>
      <c r="J22" s="175"/>
      <c r="K22" s="56">
        <v>0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0.54166666666666663</v>
      </c>
      <c r="E23" s="56">
        <v>3</v>
      </c>
      <c r="F23" s="56">
        <v>2</v>
      </c>
      <c r="G23" s="175" t="str">
        <f>G10</f>
        <v>OPS FC 03 Kodiaks</v>
      </c>
      <c r="H23" s="176"/>
      <c r="I23" s="175" t="str">
        <f>G11</f>
        <v>Greater Seattle Surf G03 D</v>
      </c>
      <c r="J23" s="175"/>
      <c r="K23" s="57">
        <v>0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2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55">
        <v>0.39583333333333331</v>
      </c>
      <c r="E25" s="56" t="s">
        <v>74</v>
      </c>
      <c r="F25" s="56">
        <v>2</v>
      </c>
      <c r="G25" s="175" t="str">
        <f>G9</f>
        <v>ISC Gunners G03B</v>
      </c>
      <c r="H25" s="176"/>
      <c r="I25" s="175" t="str">
        <f>G11</f>
        <v>Greater Seattle Surf G03 D</v>
      </c>
      <c r="J25" s="175"/>
      <c r="K25" s="57">
        <v>1</v>
      </c>
      <c r="L25" s="57"/>
      <c r="M25" s="17"/>
      <c r="N25" s="41"/>
    </row>
    <row r="26" spans="1:14" ht="13.95" customHeight="1">
      <c r="A26" s="42"/>
      <c r="B26" s="16"/>
      <c r="C26" s="54">
        <v>42575</v>
      </c>
      <c r="D26" s="55">
        <v>0.39583333333333331</v>
      </c>
      <c r="E26" s="56" t="s">
        <v>75</v>
      </c>
      <c r="F26" s="56">
        <v>3</v>
      </c>
      <c r="G26" s="175" t="str">
        <f>G14</f>
        <v>CW Sounders 03 White</v>
      </c>
      <c r="H26" s="176"/>
      <c r="I26" s="175" t="str">
        <f>G12</f>
        <v>Harbor FC G2003 White</v>
      </c>
      <c r="J26" s="175"/>
      <c r="K26" s="57">
        <v>1</v>
      </c>
      <c r="L26" s="57"/>
      <c r="M26" s="17"/>
      <c r="N26" s="41"/>
    </row>
    <row r="27" spans="1:14" ht="13.95" customHeight="1">
      <c r="A27" s="42"/>
      <c r="B27" s="16"/>
      <c r="C27" s="54">
        <v>42575</v>
      </c>
      <c r="D27" s="55">
        <v>0.44791666666666669</v>
      </c>
      <c r="E27" s="56" t="s">
        <v>74</v>
      </c>
      <c r="F27" s="56">
        <v>4</v>
      </c>
      <c r="G27" s="175" t="str">
        <f>G13</f>
        <v>SGEOSC FUSION G03 NAVY</v>
      </c>
      <c r="H27" s="176"/>
      <c r="I27" s="175" t="str">
        <f>G10</f>
        <v>OPS FC 03 Kodiaks</v>
      </c>
      <c r="J27" s="175"/>
      <c r="K27" s="57">
        <v>0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5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0.65625</v>
      </c>
      <c r="E29" s="56" t="s">
        <v>75</v>
      </c>
      <c r="F29" s="56">
        <v>2</v>
      </c>
      <c r="G29" s="175" t="s">
        <v>225</v>
      </c>
      <c r="H29" s="176"/>
      <c r="I29" s="175" t="s">
        <v>226</v>
      </c>
      <c r="J29" s="175"/>
      <c r="K29" s="125" t="s">
        <v>327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1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ISC Gunners G03B</v>
      </c>
      <c r="E32" s="167"/>
      <c r="F32" s="66">
        <v>1</v>
      </c>
      <c r="G32" s="66">
        <v>9</v>
      </c>
      <c r="H32" s="66">
        <v>8</v>
      </c>
      <c r="I32" s="66"/>
      <c r="J32" s="66"/>
      <c r="K32" s="66">
        <v>18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OPS FC 03 Kodiaks</v>
      </c>
      <c r="E33" s="167"/>
      <c r="F33" s="66">
        <v>8</v>
      </c>
      <c r="G33" s="66">
        <v>9</v>
      </c>
      <c r="H33" s="66">
        <v>0</v>
      </c>
      <c r="I33" s="66"/>
      <c r="J33" s="66"/>
      <c r="K33" s="66">
        <v>17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Greater Seattle Surf G03 D</v>
      </c>
      <c r="E34" s="167"/>
      <c r="F34" s="66">
        <v>4</v>
      </c>
      <c r="G34" s="66">
        <v>0</v>
      </c>
      <c r="H34" s="66">
        <v>1</v>
      </c>
      <c r="I34" s="66"/>
      <c r="J34" s="66"/>
      <c r="K34" s="66">
        <v>5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Harbor FC G2003 White</v>
      </c>
      <c r="E35" s="167"/>
      <c r="F35" s="66">
        <v>0</v>
      </c>
      <c r="G35" s="66">
        <v>0</v>
      </c>
      <c r="H35" s="66">
        <v>1</v>
      </c>
      <c r="I35" s="66"/>
      <c r="J35" s="66"/>
      <c r="K35" s="66">
        <v>1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SGEOSC FUSION G03 NAVY</v>
      </c>
      <c r="E36" s="167"/>
      <c r="F36" s="66">
        <v>9</v>
      </c>
      <c r="G36" s="66">
        <v>10</v>
      </c>
      <c r="H36" s="66">
        <v>10</v>
      </c>
      <c r="I36" s="66"/>
      <c r="J36" s="66"/>
      <c r="K36" s="66">
        <v>29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CW Sounders 03 White</v>
      </c>
      <c r="E37" s="167"/>
      <c r="F37" s="66">
        <v>4</v>
      </c>
      <c r="G37" s="66">
        <v>0</v>
      </c>
      <c r="H37" s="66">
        <v>9</v>
      </c>
      <c r="I37" s="66"/>
      <c r="J37" s="66"/>
      <c r="K37" s="66">
        <v>13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421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G42" s="135"/>
      <c r="H42" s="138" t="s">
        <v>381</v>
      </c>
      <c r="I42" s="136"/>
      <c r="J42" s="52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G43" s="135"/>
      <c r="H43" s="136" t="s">
        <v>176</v>
      </c>
      <c r="I43" s="136"/>
      <c r="J43" s="52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40">
    <mergeCell ref="D71:E71"/>
    <mergeCell ref="I16:J16"/>
    <mergeCell ref="G8:H8"/>
    <mergeCell ref="G9:H9"/>
    <mergeCell ref="G10:H10"/>
    <mergeCell ref="G11:H11"/>
    <mergeCell ref="G12:H12"/>
    <mergeCell ref="G13:H13"/>
    <mergeCell ref="G14:H14"/>
    <mergeCell ref="G16:H16"/>
    <mergeCell ref="G19:H19"/>
    <mergeCell ref="I19:J19"/>
    <mergeCell ref="G25:H25"/>
    <mergeCell ref="I25:J25"/>
    <mergeCell ref="G27:H27"/>
    <mergeCell ref="I27:J27"/>
    <mergeCell ref="F1:L2"/>
    <mergeCell ref="C4:L6"/>
    <mergeCell ref="G18:H18"/>
    <mergeCell ref="I18:J18"/>
    <mergeCell ref="G17:H17"/>
    <mergeCell ref="I17:J17"/>
    <mergeCell ref="G21:H21"/>
    <mergeCell ref="I21:J21"/>
    <mergeCell ref="D35:E35"/>
    <mergeCell ref="D36:E36"/>
    <mergeCell ref="D37:E37"/>
    <mergeCell ref="G26:H26"/>
    <mergeCell ref="I26:J26"/>
    <mergeCell ref="G23:H23"/>
    <mergeCell ref="I23:J23"/>
    <mergeCell ref="G22:H22"/>
    <mergeCell ref="I22:J22"/>
    <mergeCell ref="E40:K40"/>
    <mergeCell ref="G29:H29"/>
    <mergeCell ref="I29:J29"/>
    <mergeCell ref="D31:E31"/>
    <mergeCell ref="D32:E32"/>
    <mergeCell ref="D33:E33"/>
    <mergeCell ref="D34:E34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9" workbookViewId="0">
      <selection activeCell="H47" sqref="H47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27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E8" s="158" t="s">
        <v>144</v>
      </c>
      <c r="F8" s="159"/>
      <c r="G8" s="52"/>
      <c r="H8" s="52"/>
      <c r="I8" s="158" t="s">
        <v>87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187</v>
      </c>
      <c r="F9" s="161"/>
      <c r="G9" s="52"/>
      <c r="H9" s="52"/>
      <c r="I9" s="160" t="s">
        <v>191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188</v>
      </c>
      <c r="F10" s="161"/>
      <c r="G10" s="52"/>
      <c r="H10" s="52"/>
      <c r="I10" s="160" t="s">
        <v>192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189</v>
      </c>
      <c r="F11" s="161"/>
      <c r="G11" s="52"/>
      <c r="H11" s="52"/>
      <c r="I11" s="160" t="s">
        <v>193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190</v>
      </c>
      <c r="F12" s="161"/>
      <c r="G12" s="52"/>
      <c r="H12" s="52"/>
      <c r="I12" s="160" t="s">
        <v>194</v>
      </c>
      <c r="J12" s="161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120">
        <v>0.48958333333333331</v>
      </c>
      <c r="E15" s="121">
        <v>4</v>
      </c>
      <c r="F15" s="56">
        <v>2</v>
      </c>
      <c r="G15" s="175" t="str">
        <f>E9</f>
        <v>Dragons FC G02</v>
      </c>
      <c r="H15" s="176"/>
      <c r="I15" s="175" t="str">
        <f>E11</f>
        <v>Harbor Premier FC G02 White</v>
      </c>
      <c r="J15" s="175"/>
      <c r="K15" s="57">
        <v>0</v>
      </c>
      <c r="L15" s="57" t="s">
        <v>235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0.48958333333333331</v>
      </c>
      <c r="E16" s="56">
        <v>3</v>
      </c>
      <c r="F16" s="56">
        <v>0</v>
      </c>
      <c r="G16" s="175" t="str">
        <f>I10</f>
        <v>ISC Gunners G02B</v>
      </c>
      <c r="H16" s="176"/>
      <c r="I16" s="175" t="str">
        <f>I12</f>
        <v>Storm U15 Kehoe</v>
      </c>
      <c r="J16" s="175"/>
      <c r="K16" s="57">
        <v>1</v>
      </c>
      <c r="L16" s="57" t="s">
        <v>236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0.64583333333333337</v>
      </c>
      <c r="E17" s="56">
        <v>2</v>
      </c>
      <c r="F17" s="56">
        <v>5</v>
      </c>
      <c r="G17" s="175" t="str">
        <f>E10</f>
        <v>Eastside FC G03 Red</v>
      </c>
      <c r="H17" s="176"/>
      <c r="I17" s="175" t="str">
        <f>E12</f>
        <v>WFC Rangers G02 Blue</v>
      </c>
      <c r="J17" s="175"/>
      <c r="K17" s="57">
        <v>1</v>
      </c>
      <c r="L17" s="57" t="s">
        <v>235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0.75</v>
      </c>
      <c r="E18" s="56">
        <v>2</v>
      </c>
      <c r="F18" s="56">
        <v>0</v>
      </c>
      <c r="G18" s="175" t="str">
        <f>I9</f>
        <v>02G WT Samba TS</v>
      </c>
      <c r="H18" s="176"/>
      <c r="I18" s="175" t="str">
        <f>I11</f>
        <v>Leahi 03 Maile</v>
      </c>
      <c r="J18" s="175"/>
      <c r="K18" s="57">
        <v>0</v>
      </c>
      <c r="L18" s="57" t="s">
        <v>236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0.38541666666666669</v>
      </c>
      <c r="E20" s="56">
        <v>1</v>
      </c>
      <c r="F20" s="56">
        <v>3</v>
      </c>
      <c r="G20" s="175" t="str">
        <f>I11</f>
        <v>Leahi 03 Maile</v>
      </c>
      <c r="H20" s="176"/>
      <c r="I20" s="175" t="str">
        <f>I12</f>
        <v>Storm U15 Kehoe</v>
      </c>
      <c r="J20" s="175"/>
      <c r="K20" s="57">
        <v>0</v>
      </c>
      <c r="L20" s="57" t="s">
        <v>236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0.42708333333333331</v>
      </c>
      <c r="E21" s="56" t="s">
        <v>215</v>
      </c>
      <c r="F21" s="56">
        <v>0</v>
      </c>
      <c r="G21" s="175" t="str">
        <f>E11</f>
        <v>Harbor Premier FC G02 White</v>
      </c>
      <c r="H21" s="176"/>
      <c r="I21" s="175" t="str">
        <f>E12</f>
        <v>WFC Rangers G02 Blue</v>
      </c>
      <c r="J21" s="175"/>
      <c r="K21" s="57">
        <v>1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0.47916666666666669</v>
      </c>
      <c r="E22" s="56" t="s">
        <v>215</v>
      </c>
      <c r="F22" s="56">
        <v>0</v>
      </c>
      <c r="G22" s="175" t="str">
        <f>E9</f>
        <v>Dragons FC G02</v>
      </c>
      <c r="H22" s="176"/>
      <c r="I22" s="175" t="str">
        <f>E10</f>
        <v>Eastside FC G03 Red</v>
      </c>
      <c r="J22" s="175"/>
      <c r="K22" s="57">
        <v>3</v>
      </c>
      <c r="L22" s="57" t="s">
        <v>235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0.59375</v>
      </c>
      <c r="E23" s="56">
        <v>3</v>
      </c>
      <c r="F23" s="56">
        <v>2</v>
      </c>
      <c r="G23" s="175" t="str">
        <f>I9</f>
        <v>02G WT Samba TS</v>
      </c>
      <c r="H23" s="176"/>
      <c r="I23" s="175" t="str">
        <f>I10</f>
        <v>ISC Gunners G02B</v>
      </c>
      <c r="J23" s="175"/>
      <c r="K23" s="57">
        <v>3</v>
      </c>
      <c r="L23" s="57" t="s">
        <v>236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2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55">
        <v>0.33333333333333331</v>
      </c>
      <c r="E25" s="56">
        <v>1</v>
      </c>
      <c r="F25" s="56">
        <v>0</v>
      </c>
      <c r="G25" s="175" t="str">
        <f>I10</f>
        <v>ISC Gunners G02B</v>
      </c>
      <c r="H25" s="176"/>
      <c r="I25" s="175" t="str">
        <f>I11</f>
        <v>Leahi 03 Maile</v>
      </c>
      <c r="J25" s="175"/>
      <c r="K25" s="125" t="s">
        <v>329</v>
      </c>
      <c r="L25" s="57" t="s">
        <v>236</v>
      </c>
      <c r="M25" s="17"/>
      <c r="N25" s="41"/>
    </row>
    <row r="26" spans="1:14" ht="13.95" customHeight="1">
      <c r="A26" s="42"/>
      <c r="B26" s="16"/>
      <c r="C26" s="54">
        <v>42575</v>
      </c>
      <c r="D26" s="55">
        <v>0.33333333333333331</v>
      </c>
      <c r="E26" s="56">
        <v>2</v>
      </c>
      <c r="F26" s="56">
        <v>0</v>
      </c>
      <c r="G26" s="175" t="str">
        <f>I12</f>
        <v>Storm U15 Kehoe</v>
      </c>
      <c r="H26" s="176"/>
      <c r="I26" s="175" t="str">
        <f>I9</f>
        <v>02G WT Samba TS</v>
      </c>
      <c r="J26" s="175"/>
      <c r="K26" s="57">
        <v>3</v>
      </c>
      <c r="L26" s="57" t="s">
        <v>236</v>
      </c>
      <c r="M26" s="17"/>
      <c r="N26" s="41"/>
    </row>
    <row r="27" spans="1:14" ht="13.95" customHeight="1">
      <c r="A27" s="42"/>
      <c r="B27" s="16"/>
      <c r="C27" s="54">
        <v>42575</v>
      </c>
      <c r="D27" s="55">
        <v>0.33333333333333331</v>
      </c>
      <c r="E27" s="56">
        <v>3</v>
      </c>
      <c r="F27" s="56">
        <v>4</v>
      </c>
      <c r="G27" s="175" t="str">
        <f>E10</f>
        <v>Eastside FC G03 Red</v>
      </c>
      <c r="H27" s="176"/>
      <c r="I27" s="175" t="str">
        <f>E11</f>
        <v>Harbor Premier FC G02 White</v>
      </c>
      <c r="J27" s="175"/>
      <c r="K27" s="130">
        <v>0</v>
      </c>
      <c r="L27" s="57" t="s">
        <v>235</v>
      </c>
      <c r="M27" s="17"/>
      <c r="N27" s="41"/>
    </row>
    <row r="28" spans="1:14" ht="13.95" customHeight="1">
      <c r="A28" s="42"/>
      <c r="B28" s="16"/>
      <c r="C28" s="54">
        <v>42575</v>
      </c>
      <c r="D28" s="55">
        <v>0.33333333333333331</v>
      </c>
      <c r="E28" s="56">
        <v>4</v>
      </c>
      <c r="F28" s="56">
        <v>1</v>
      </c>
      <c r="G28" s="175" t="str">
        <f>E12</f>
        <v>WFC Rangers G02 Blue</v>
      </c>
      <c r="H28" s="176"/>
      <c r="I28" s="175" t="str">
        <f>E9</f>
        <v>Dragons FC G02</v>
      </c>
      <c r="J28" s="175"/>
      <c r="K28" s="57">
        <v>0</v>
      </c>
      <c r="L28" s="57" t="s">
        <v>235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5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0.54166666666666663</v>
      </c>
      <c r="E30" s="56">
        <v>1</v>
      </c>
      <c r="F30" s="56">
        <v>4</v>
      </c>
      <c r="G30" s="177" t="s">
        <v>237</v>
      </c>
      <c r="H30" s="176"/>
      <c r="I30" s="177" t="s">
        <v>238</v>
      </c>
      <c r="J30" s="177"/>
      <c r="K30" s="125" t="s">
        <v>327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Dragons FC G02</v>
      </c>
      <c r="E33" s="167"/>
      <c r="F33" s="66">
        <v>9</v>
      </c>
      <c r="G33" s="66">
        <v>0</v>
      </c>
      <c r="H33" s="66">
        <v>0</v>
      </c>
      <c r="I33" s="66"/>
      <c r="J33" s="66"/>
      <c r="K33" s="66">
        <v>9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Eastside FC G03 Red</v>
      </c>
      <c r="E34" s="167"/>
      <c r="F34" s="66">
        <v>9</v>
      </c>
      <c r="G34" s="66">
        <v>10</v>
      </c>
      <c r="H34" s="66">
        <v>10</v>
      </c>
      <c r="I34" s="66"/>
      <c r="J34" s="66"/>
      <c r="K34" s="66">
        <v>29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Harbor Premier FC G02 White</v>
      </c>
      <c r="E35" s="167"/>
      <c r="F35" s="66">
        <v>0</v>
      </c>
      <c r="G35" s="66">
        <v>0</v>
      </c>
      <c r="H35" s="66">
        <v>0</v>
      </c>
      <c r="I35" s="66"/>
      <c r="J35" s="66"/>
      <c r="K35" s="66">
        <v>0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WFC Rangers G02 Blue</v>
      </c>
      <c r="E36" s="167"/>
      <c r="F36" s="66">
        <v>0</v>
      </c>
      <c r="G36" s="66">
        <v>8</v>
      </c>
      <c r="H36" s="66">
        <v>8</v>
      </c>
      <c r="I36" s="66"/>
      <c r="J36" s="66"/>
      <c r="K36" s="66">
        <v>17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76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02G WT Samba TS</v>
      </c>
      <c r="E39" s="167"/>
      <c r="F39" s="66">
        <v>4</v>
      </c>
      <c r="G39" s="66">
        <v>2</v>
      </c>
      <c r="H39" s="66">
        <v>10</v>
      </c>
      <c r="I39" s="66"/>
      <c r="J39" s="66"/>
      <c r="K39" s="66">
        <v>16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ISC Gunners G02B</v>
      </c>
      <c r="E40" s="167"/>
      <c r="F40" s="66">
        <v>0</v>
      </c>
      <c r="G40" s="66">
        <v>9</v>
      </c>
      <c r="H40" s="66">
        <v>0</v>
      </c>
      <c r="I40" s="66"/>
      <c r="J40" s="66"/>
      <c r="K40" s="66">
        <v>9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Leahi 03 Maile</v>
      </c>
      <c r="E41" s="167"/>
      <c r="F41" s="66">
        <v>4</v>
      </c>
      <c r="G41" s="66">
        <v>10</v>
      </c>
      <c r="H41" s="66">
        <v>10</v>
      </c>
      <c r="I41" s="66"/>
      <c r="J41" s="66"/>
      <c r="K41" s="66">
        <v>24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Storm U15 Kehoe</v>
      </c>
      <c r="E42" s="167"/>
      <c r="F42" s="66">
        <v>8</v>
      </c>
      <c r="G42" s="66">
        <v>0</v>
      </c>
      <c r="H42" s="66">
        <v>0</v>
      </c>
      <c r="I42" s="66"/>
      <c r="J42" s="66"/>
      <c r="K42" s="66">
        <v>8</v>
      </c>
      <c r="L42" s="52"/>
      <c r="M42" s="17"/>
      <c r="N42" s="41"/>
    </row>
    <row r="43" spans="1:14" ht="13.95" customHeight="1">
      <c r="A43" s="42"/>
      <c r="B43" s="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70"/>
      <c r="E45" s="172" t="s">
        <v>422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 ht="15.6">
      <c r="A47" s="42"/>
      <c r="B47" s="16"/>
      <c r="C47" s="52"/>
      <c r="D47" s="52"/>
      <c r="E47" s="52"/>
      <c r="F47" s="52"/>
      <c r="G47" s="135"/>
      <c r="H47" s="138" t="s">
        <v>361</v>
      </c>
      <c r="I47" s="136"/>
      <c r="J47" s="63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135"/>
      <c r="H48" s="136" t="s">
        <v>362</v>
      </c>
      <c r="I48" s="136"/>
      <c r="J48" s="63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52">
    <mergeCell ref="D71:E71"/>
    <mergeCell ref="E9:F9"/>
    <mergeCell ref="I9:J9"/>
    <mergeCell ref="E8:F8"/>
    <mergeCell ref="I8:J8"/>
    <mergeCell ref="E12:F12"/>
    <mergeCell ref="I12:J12"/>
    <mergeCell ref="G14:H14"/>
    <mergeCell ref="I14:J14"/>
    <mergeCell ref="G22:H22"/>
    <mergeCell ref="I22:J22"/>
    <mergeCell ref="G23:H23"/>
    <mergeCell ref="I23:J23"/>
    <mergeCell ref="G16:H16"/>
    <mergeCell ref="I16:J16"/>
    <mergeCell ref="D33:E33"/>
    <mergeCell ref="F1:L2"/>
    <mergeCell ref="C4:L6"/>
    <mergeCell ref="E10:F10"/>
    <mergeCell ref="I10:J10"/>
    <mergeCell ref="E11:F11"/>
    <mergeCell ref="I11:J11"/>
    <mergeCell ref="G15:H15"/>
    <mergeCell ref="I15:J15"/>
    <mergeCell ref="G17:H17"/>
    <mergeCell ref="I17:J17"/>
    <mergeCell ref="G18:H18"/>
    <mergeCell ref="I18:J18"/>
    <mergeCell ref="D32:E32"/>
    <mergeCell ref="I20:J20"/>
    <mergeCell ref="G27:H27"/>
    <mergeCell ref="I27:J27"/>
    <mergeCell ref="D41:E41"/>
    <mergeCell ref="G21:H21"/>
    <mergeCell ref="I21:J21"/>
    <mergeCell ref="G20:H20"/>
    <mergeCell ref="G30:H30"/>
    <mergeCell ref="I30:J30"/>
    <mergeCell ref="G28:H28"/>
    <mergeCell ref="I28:J28"/>
    <mergeCell ref="G25:H25"/>
    <mergeCell ref="I25:J25"/>
    <mergeCell ref="G26:H26"/>
    <mergeCell ref="I26:J26"/>
    <mergeCell ref="D42:E42"/>
    <mergeCell ref="E45:K45"/>
    <mergeCell ref="D34:E34"/>
    <mergeCell ref="D35:E35"/>
    <mergeCell ref="D36:E36"/>
    <mergeCell ref="D38:E38"/>
    <mergeCell ref="D39:E39"/>
    <mergeCell ref="D40:E40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6" workbookViewId="0">
      <selection activeCell="H44" sqref="H44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28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196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198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201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200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199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197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72</v>
      </c>
      <c r="G16" s="174" t="s">
        <v>222</v>
      </c>
      <c r="H16" s="174"/>
      <c r="I16" s="174" t="s">
        <v>223</v>
      </c>
      <c r="J16" s="174"/>
      <c r="K16" s="71" t="s">
        <v>0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0.67708333333333337</v>
      </c>
      <c r="E17" s="56" t="s">
        <v>214</v>
      </c>
      <c r="F17" s="56">
        <v>2</v>
      </c>
      <c r="G17" s="175" t="str">
        <f>G9</f>
        <v>Blackhills FC G01 Red</v>
      </c>
      <c r="H17" s="176"/>
      <c r="I17" s="175" t="str">
        <f>G11</f>
        <v>Eastside FC G01 Blue Bubar</v>
      </c>
      <c r="J17" s="175"/>
      <c r="K17" s="57">
        <v>1</v>
      </c>
      <c r="L17" s="57"/>
      <c r="M17" s="17"/>
      <c r="N17" s="41"/>
    </row>
    <row r="18" spans="1:14" ht="6.75" customHeight="1">
      <c r="A18" s="42"/>
      <c r="B18" s="16"/>
      <c r="C18" s="59"/>
      <c r="D18" s="60"/>
      <c r="E18" s="58"/>
      <c r="F18" s="58"/>
      <c r="G18" s="61"/>
      <c r="H18" s="65"/>
      <c r="I18" s="61"/>
      <c r="J18" s="61"/>
      <c r="K18" s="63"/>
      <c r="L18" s="63"/>
      <c r="M18" s="17"/>
      <c r="N18" s="41"/>
    </row>
    <row r="19" spans="1:14" ht="13.95" customHeight="1">
      <c r="A19" s="42"/>
      <c r="B19" s="16"/>
      <c r="C19" s="54">
        <v>42574</v>
      </c>
      <c r="D19" s="55">
        <v>0.33333333333333331</v>
      </c>
      <c r="E19" s="56">
        <v>3</v>
      </c>
      <c r="F19" s="56">
        <v>1</v>
      </c>
      <c r="G19" s="175" t="str">
        <f>G10</f>
        <v>FC Portland 01G White</v>
      </c>
      <c r="H19" s="176"/>
      <c r="I19" s="175" t="str">
        <f>G11</f>
        <v>Eastside FC G01 Blue Bubar</v>
      </c>
      <c r="J19" s="175"/>
      <c r="K19" s="57">
        <v>0</v>
      </c>
      <c r="L19" s="57"/>
      <c r="M19" s="17"/>
      <c r="N19" s="41"/>
    </row>
    <row r="20" spans="1:14" ht="13.95" customHeight="1">
      <c r="A20" s="42"/>
      <c r="B20" s="16"/>
      <c r="C20" s="54">
        <v>42574</v>
      </c>
      <c r="D20" s="55">
        <v>0.33333333333333331</v>
      </c>
      <c r="E20" s="56">
        <v>4</v>
      </c>
      <c r="F20" s="56">
        <v>0</v>
      </c>
      <c r="G20" s="175" t="str">
        <f>G13</f>
        <v>FWFC Girls 01 Blue</v>
      </c>
      <c r="H20" s="176"/>
      <c r="I20" s="175" t="str">
        <f>G14</f>
        <v>FC Portland 01G Navy</v>
      </c>
      <c r="J20" s="175"/>
      <c r="K20" s="77">
        <v>1</v>
      </c>
      <c r="L20" s="57"/>
      <c r="M20" s="17"/>
      <c r="N20" s="41"/>
    </row>
    <row r="21" spans="1:14" ht="13.95" customHeight="1">
      <c r="A21" s="42"/>
      <c r="B21" s="16"/>
      <c r="C21" s="54">
        <v>42574</v>
      </c>
      <c r="D21" s="55">
        <v>0.38541666666666669</v>
      </c>
      <c r="E21" s="56">
        <v>3</v>
      </c>
      <c r="F21" s="56">
        <v>0</v>
      </c>
      <c r="G21" s="175" t="str">
        <f>G9</f>
        <v>Blackhills FC G01 Red</v>
      </c>
      <c r="H21" s="176"/>
      <c r="I21" s="175" t="str">
        <f>G12</f>
        <v>Honolulu Galaxy FC 01G</v>
      </c>
      <c r="J21" s="175"/>
      <c r="K21" s="77">
        <v>5</v>
      </c>
      <c r="L21" s="57"/>
      <c r="M21" s="17"/>
      <c r="N21" s="41"/>
    </row>
    <row r="22" spans="1:14" ht="6.75" customHeight="1">
      <c r="A22" s="42"/>
      <c r="B22" s="16"/>
      <c r="C22" s="59"/>
      <c r="D22" s="60"/>
      <c r="E22" s="58"/>
      <c r="F22" s="58"/>
      <c r="G22" s="61"/>
      <c r="H22" s="62"/>
      <c r="I22" s="61"/>
      <c r="J22" s="61"/>
      <c r="K22" s="63"/>
      <c r="L22" s="63"/>
      <c r="M22" s="17"/>
      <c r="N22" s="41"/>
    </row>
    <row r="23" spans="1:14" ht="13.95" customHeight="1">
      <c r="A23" s="42"/>
      <c r="B23" s="16"/>
      <c r="C23" s="54">
        <v>42574</v>
      </c>
      <c r="D23" s="55">
        <v>0.59375</v>
      </c>
      <c r="E23" s="56">
        <v>1</v>
      </c>
      <c r="F23" s="56">
        <v>0</v>
      </c>
      <c r="G23" s="175" t="str">
        <f>G13</f>
        <v>FWFC Girls 01 Blue</v>
      </c>
      <c r="H23" s="176"/>
      <c r="I23" s="175" t="str">
        <f>G10</f>
        <v>FC Portland 01G White</v>
      </c>
      <c r="J23" s="175"/>
      <c r="K23" s="57">
        <v>2</v>
      </c>
      <c r="L23" s="57"/>
      <c r="M23" s="17"/>
      <c r="N23" s="41"/>
    </row>
    <row r="24" spans="1:14" ht="13.95" customHeight="1">
      <c r="A24" s="42"/>
      <c r="B24" s="16"/>
      <c r="C24" s="54">
        <v>42574</v>
      </c>
      <c r="D24" s="55">
        <v>0.59375</v>
      </c>
      <c r="E24" s="56">
        <v>2</v>
      </c>
      <c r="F24" s="56">
        <v>0</v>
      </c>
      <c r="G24" s="175" t="str">
        <f>G14</f>
        <v>FC Portland 01G Navy</v>
      </c>
      <c r="H24" s="176"/>
      <c r="I24" s="175" t="str">
        <f>G12</f>
        <v>Honolulu Galaxy FC 01G</v>
      </c>
      <c r="J24" s="175"/>
      <c r="K24" s="57">
        <v>0</v>
      </c>
      <c r="L24" s="57"/>
      <c r="M24" s="17"/>
      <c r="N24" s="41"/>
    </row>
    <row r="25" spans="1:14" ht="6.75" customHeight="1">
      <c r="A25" s="42"/>
      <c r="B25" s="16"/>
      <c r="C25" s="59"/>
      <c r="D25" s="60"/>
      <c r="E25" s="114"/>
      <c r="F25" s="58"/>
      <c r="G25" s="61"/>
      <c r="H25" s="65"/>
      <c r="I25" s="61"/>
      <c r="J25" s="61"/>
      <c r="K25" s="63"/>
      <c r="L25" s="63"/>
      <c r="M25" s="17"/>
      <c r="N25" s="41"/>
    </row>
    <row r="26" spans="1:14" ht="13.95" customHeight="1">
      <c r="A26" s="42"/>
      <c r="B26" s="16"/>
      <c r="C26" s="54">
        <v>42575</v>
      </c>
      <c r="D26" s="55">
        <v>0.4375</v>
      </c>
      <c r="E26" s="56">
        <v>1</v>
      </c>
      <c r="F26" s="56">
        <v>0</v>
      </c>
      <c r="G26" s="175" t="str">
        <f>G9</f>
        <v>Blackhills FC G01 Red</v>
      </c>
      <c r="H26" s="176"/>
      <c r="I26" s="175" t="str">
        <f>G10</f>
        <v>FC Portland 01G White</v>
      </c>
      <c r="J26" s="175"/>
      <c r="K26" s="77">
        <v>4</v>
      </c>
      <c r="L26" s="57"/>
      <c r="M26" s="17"/>
      <c r="N26" s="41"/>
    </row>
    <row r="27" spans="1:14" ht="13.95" customHeight="1">
      <c r="A27" s="42"/>
      <c r="B27" s="16"/>
      <c r="C27" s="54">
        <v>42575</v>
      </c>
      <c r="D27" s="55">
        <v>0.48958333333333331</v>
      </c>
      <c r="E27" s="56">
        <v>1</v>
      </c>
      <c r="F27" s="56">
        <v>1</v>
      </c>
      <c r="G27" s="175" t="str">
        <f>G12</f>
        <v>Honolulu Galaxy FC 01G</v>
      </c>
      <c r="H27" s="176"/>
      <c r="I27" s="175" t="str">
        <f>G13</f>
        <v>FWFC Girls 01 Blue</v>
      </c>
      <c r="J27" s="175"/>
      <c r="K27" s="57">
        <v>0</v>
      </c>
      <c r="L27" s="57"/>
      <c r="M27" s="17"/>
      <c r="N27" s="41"/>
    </row>
    <row r="28" spans="1:14" ht="13.95" customHeight="1">
      <c r="A28" s="42"/>
      <c r="B28" s="16"/>
      <c r="C28" s="54">
        <v>42575</v>
      </c>
      <c r="D28" s="55">
        <v>0.48958333333333331</v>
      </c>
      <c r="E28" s="56">
        <v>2</v>
      </c>
      <c r="F28" s="56">
        <v>0</v>
      </c>
      <c r="G28" s="175" t="str">
        <f>G11</f>
        <v>Eastside FC G01 Blue Bubar</v>
      </c>
      <c r="H28" s="176"/>
      <c r="I28" s="175" t="str">
        <f>G14</f>
        <v>FC Portland 01G Navy</v>
      </c>
      <c r="J28" s="175"/>
      <c r="K28" s="57">
        <v>3</v>
      </c>
      <c r="L28" s="57"/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5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0.66666666666666663</v>
      </c>
      <c r="E30" s="56">
        <v>2</v>
      </c>
      <c r="F30" s="56">
        <v>2</v>
      </c>
      <c r="G30" s="175" t="s">
        <v>225</v>
      </c>
      <c r="H30" s="176"/>
      <c r="I30" s="175" t="s">
        <v>226</v>
      </c>
      <c r="J30" s="175"/>
      <c r="K30" s="125" t="s">
        <v>326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1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ref="D33:D38" si="0">G9</f>
        <v>Blackhills FC G01 Red</v>
      </c>
      <c r="E33" s="167"/>
      <c r="F33" s="66">
        <v>8</v>
      </c>
      <c r="G33" s="66">
        <v>0</v>
      </c>
      <c r="H33" s="66">
        <v>0</v>
      </c>
      <c r="I33" s="66"/>
      <c r="J33" s="66"/>
      <c r="K33" s="66">
        <v>8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FC Portland 01G White</v>
      </c>
      <c r="E34" s="167"/>
      <c r="F34" s="66">
        <v>8</v>
      </c>
      <c r="G34" s="66">
        <v>9</v>
      </c>
      <c r="H34" s="66">
        <v>10</v>
      </c>
      <c r="I34" s="66"/>
      <c r="J34" s="66"/>
      <c r="K34" s="66">
        <v>27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Eastside FC G01 Blue Bubar</v>
      </c>
      <c r="E35" s="167"/>
      <c r="F35" s="66">
        <v>1</v>
      </c>
      <c r="G35" s="66">
        <v>0</v>
      </c>
      <c r="H35" s="66">
        <v>0</v>
      </c>
      <c r="I35" s="66"/>
      <c r="J35" s="66"/>
      <c r="K35" s="66">
        <v>1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G12</f>
        <v>Honolulu Galaxy FC 01G</v>
      </c>
      <c r="E36" s="167"/>
      <c r="F36" s="66">
        <v>10</v>
      </c>
      <c r="G36" s="66">
        <v>4</v>
      </c>
      <c r="H36" s="66">
        <v>8</v>
      </c>
      <c r="I36" s="66"/>
      <c r="J36" s="66"/>
      <c r="K36" s="143" t="s">
        <v>425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FWFC Girls 01 Blue</v>
      </c>
      <c r="E37" s="167"/>
      <c r="F37" s="66">
        <v>0</v>
      </c>
      <c r="G37" s="66">
        <v>0</v>
      </c>
      <c r="H37" s="66">
        <v>0</v>
      </c>
      <c r="I37" s="66"/>
      <c r="J37" s="66"/>
      <c r="K37" s="66">
        <v>0</v>
      </c>
      <c r="L37" s="52"/>
      <c r="M37" s="17"/>
      <c r="N37" s="41"/>
    </row>
    <row r="38" spans="1:14" ht="13.95" customHeight="1">
      <c r="A38" s="42"/>
      <c r="B38" s="16"/>
      <c r="C38" s="52"/>
      <c r="D38" s="166" t="str">
        <f t="shared" si="0"/>
        <v>FC Portland 01G Navy</v>
      </c>
      <c r="E38" s="167"/>
      <c r="F38" s="66">
        <v>8</v>
      </c>
      <c r="G38" s="66">
        <v>4</v>
      </c>
      <c r="H38" s="66">
        <v>10</v>
      </c>
      <c r="I38" s="66"/>
      <c r="J38" s="66"/>
      <c r="K38" s="66">
        <v>22</v>
      </c>
      <c r="L38" s="52"/>
      <c r="M38" s="17"/>
      <c r="N38" s="41"/>
    </row>
    <row r="39" spans="1:14" ht="13.95" customHeight="1">
      <c r="A39" s="42"/>
      <c r="B39" s="16"/>
      <c r="C39" s="52"/>
      <c r="D39" s="142" t="s">
        <v>424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8" t="s">
        <v>227</v>
      </c>
      <c r="E40" s="52"/>
      <c r="F40" s="52"/>
      <c r="G40" s="52"/>
      <c r="H40" s="52"/>
      <c r="I40" s="52"/>
      <c r="J40" s="52"/>
      <c r="K40" s="52"/>
      <c r="L40" s="52"/>
      <c r="M40" s="17"/>
      <c r="N40" s="41"/>
    </row>
    <row r="41" spans="1:14" ht="13.95" customHeight="1">
      <c r="A41" s="42"/>
      <c r="B41" s="16"/>
      <c r="C41" s="68"/>
      <c r="D41" s="70"/>
      <c r="E41" s="172" t="s">
        <v>423</v>
      </c>
      <c r="F41" s="173"/>
      <c r="G41" s="173"/>
      <c r="H41" s="173"/>
      <c r="I41" s="173"/>
      <c r="J41" s="173"/>
      <c r="K41" s="173"/>
      <c r="L41" s="52"/>
      <c r="M41" s="17"/>
      <c r="N41" s="41"/>
    </row>
    <row r="42" spans="1:14">
      <c r="A42" s="42"/>
      <c r="B42" s="16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7"/>
      <c r="N42" s="41"/>
    </row>
    <row r="43" spans="1:14" ht="15.6">
      <c r="A43" s="42"/>
      <c r="B43" s="16"/>
      <c r="C43" s="52"/>
      <c r="D43" s="52"/>
      <c r="E43" s="52"/>
      <c r="F43" s="52"/>
      <c r="G43" s="52"/>
      <c r="H43" s="138" t="s">
        <v>377</v>
      </c>
      <c r="I43" s="135"/>
      <c r="J43" s="135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136" t="s">
        <v>378</v>
      </c>
      <c r="I44" s="135"/>
      <c r="J44" s="135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126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>
      <c r="A71" s="42"/>
      <c r="B71" s="16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7"/>
      <c r="N71" s="41"/>
    </row>
    <row r="72" spans="1:14" s="15" customFormat="1" ht="13.95" customHeight="1">
      <c r="A72" s="42"/>
      <c r="B72" s="16"/>
      <c r="C72" s="18"/>
      <c r="D72" s="152"/>
      <c r="E72" s="152"/>
      <c r="F72" s="30"/>
      <c r="G72" s="31"/>
      <c r="H72" s="30"/>
      <c r="I72" s="31"/>
      <c r="J72" s="30"/>
      <c r="K72" s="31"/>
      <c r="L72" s="18"/>
      <c r="M72" s="17"/>
      <c r="N72" s="41"/>
    </row>
    <row r="73" spans="1:14" s="15" customFormat="1" ht="14.4" thickBot="1">
      <c r="A73" s="4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4"/>
      <c r="N73" s="41"/>
    </row>
    <row r="74" spans="1:14" s="15" customFormat="1" ht="28.95" customHeight="1" thickBot="1">
      <c r="A74" s="43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4"/>
    </row>
    <row r="75" spans="1:14" ht="14.4" thickTop="1"/>
  </sheetData>
  <mergeCells count="40">
    <mergeCell ref="D72:E72"/>
    <mergeCell ref="I16:J16"/>
    <mergeCell ref="G8:H8"/>
    <mergeCell ref="G9:H9"/>
    <mergeCell ref="G10:H10"/>
    <mergeCell ref="G11:H11"/>
    <mergeCell ref="G12:H12"/>
    <mergeCell ref="G13:H13"/>
    <mergeCell ref="G14:H14"/>
    <mergeCell ref="G16:H16"/>
    <mergeCell ref="G28:H28"/>
    <mergeCell ref="I28:J28"/>
    <mergeCell ref="G21:H21"/>
    <mergeCell ref="I21:J21"/>
    <mergeCell ref="D36:E36"/>
    <mergeCell ref="D37:E37"/>
    <mergeCell ref="F1:L2"/>
    <mergeCell ref="C4:L6"/>
    <mergeCell ref="G26:H26"/>
    <mergeCell ref="I26:J26"/>
    <mergeCell ref="G27:H27"/>
    <mergeCell ref="I27:J27"/>
    <mergeCell ref="G17:H17"/>
    <mergeCell ref="I17:J17"/>
    <mergeCell ref="G23:H23"/>
    <mergeCell ref="I23:J23"/>
    <mergeCell ref="G24:H24"/>
    <mergeCell ref="I24:J24"/>
    <mergeCell ref="G19:H19"/>
    <mergeCell ref="I19:J19"/>
    <mergeCell ref="G20:H20"/>
    <mergeCell ref="I20:J20"/>
    <mergeCell ref="D38:E38"/>
    <mergeCell ref="E41:K41"/>
    <mergeCell ref="G30:H30"/>
    <mergeCell ref="I30:J30"/>
    <mergeCell ref="D32:E32"/>
    <mergeCell ref="D33:E33"/>
    <mergeCell ref="D34:E34"/>
    <mergeCell ref="D35:E35"/>
  </mergeCells>
  <phoneticPr fontId="10" type="noConversion"/>
  <printOptions horizontalCentered="1" verticalCentered="1"/>
  <pageMargins left="0.5" right="0.5" top="0.5" bottom="0.5" header="0" footer="0"/>
  <pageSetup paperSize="3" scale="58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21" workbookViewId="0">
      <selection activeCell="H47" sqref="H47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55" t="s">
        <v>52</v>
      </c>
      <c r="D4" s="155"/>
      <c r="E4" s="155"/>
      <c r="F4" s="155"/>
      <c r="G4" s="155"/>
      <c r="H4" s="155"/>
      <c r="I4" s="155"/>
      <c r="J4" s="155"/>
      <c r="K4" s="155"/>
      <c r="L4" s="155"/>
      <c r="M4" s="17"/>
      <c r="N4" s="41"/>
    </row>
    <row r="5" spans="1:14" s="15" customFormat="1" ht="15" customHeight="1">
      <c r="A5" s="42"/>
      <c r="B5" s="1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"/>
      <c r="N5" s="41"/>
    </row>
    <row r="6" spans="1:14" s="15" customFormat="1" ht="15" customHeight="1">
      <c r="A6" s="42"/>
      <c r="B6" s="1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/>
      <c r="N6" s="41"/>
    </row>
    <row r="7" spans="1:14" s="15" customFormat="1" ht="15" customHeight="1">
      <c r="A7" s="42"/>
      <c r="B7" s="16"/>
      <c r="C7" s="51"/>
      <c r="D7" s="51"/>
      <c r="E7" s="51"/>
      <c r="F7" s="51"/>
      <c r="G7" s="51"/>
      <c r="H7" s="51"/>
      <c r="I7" s="51"/>
      <c r="J7" s="51"/>
      <c r="K7" s="51"/>
      <c r="L7" s="51"/>
      <c r="M7" s="17"/>
      <c r="N7" s="41"/>
    </row>
    <row r="8" spans="1:14" ht="18" customHeight="1">
      <c r="A8" s="42"/>
      <c r="B8" s="16"/>
      <c r="C8" s="52"/>
      <c r="D8" s="52"/>
      <c r="E8" s="158" t="s">
        <v>38</v>
      </c>
      <c r="F8" s="159"/>
      <c r="G8" s="52"/>
      <c r="H8" s="52"/>
      <c r="I8" s="158" t="s">
        <v>39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94</v>
      </c>
      <c r="F9" s="161"/>
      <c r="G9" s="52"/>
      <c r="H9" s="52"/>
      <c r="I9" s="160" t="s">
        <v>93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92</v>
      </c>
      <c r="F10" s="161"/>
      <c r="G10" s="52"/>
      <c r="H10" s="52"/>
      <c r="I10" s="160" t="s">
        <v>323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91</v>
      </c>
      <c r="F11" s="161"/>
      <c r="G11" s="52"/>
      <c r="H11" s="52"/>
      <c r="I11" s="160" t="s">
        <v>90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89</v>
      </c>
      <c r="F12" s="161"/>
      <c r="G12" s="52"/>
      <c r="H12" s="52"/>
      <c r="I12" s="160" t="s">
        <v>88</v>
      </c>
      <c r="J12" s="161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0.66666666666666663</v>
      </c>
      <c r="E15" s="56" t="s">
        <v>77</v>
      </c>
      <c r="F15" s="56">
        <v>20</v>
      </c>
      <c r="G15" s="175" t="str">
        <f>I9</f>
        <v>Evolution 07 Black BU10</v>
      </c>
      <c r="H15" s="176"/>
      <c r="I15" s="175" t="str">
        <f>I10</f>
        <v>FWFC B08 Blue</v>
      </c>
      <c r="J15" s="175"/>
      <c r="K15" s="57">
        <v>4</v>
      </c>
      <c r="L15" s="57" t="s">
        <v>236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0.66666666666666663</v>
      </c>
      <c r="E16" s="56" t="s">
        <v>78</v>
      </c>
      <c r="F16" s="56">
        <v>21</v>
      </c>
      <c r="G16" s="175" t="str">
        <f>E11</f>
        <v>Pumas Seattle BU10</v>
      </c>
      <c r="H16" s="176"/>
      <c r="I16" s="175" t="str">
        <f>E12</f>
        <v>Harbor Premier B07 Black</v>
      </c>
      <c r="J16" s="175"/>
      <c r="K16" s="57">
        <v>6</v>
      </c>
      <c r="L16" s="57" t="s">
        <v>235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0.71180555555555547</v>
      </c>
      <c r="E17" s="56" t="s">
        <v>77</v>
      </c>
      <c r="F17" s="56">
        <v>6</v>
      </c>
      <c r="G17" s="175" t="str">
        <f>E9</f>
        <v>ISC Gunners B07B</v>
      </c>
      <c r="H17" s="176"/>
      <c r="I17" s="175" t="str">
        <f>E10</f>
        <v>FWFC B07 Gray</v>
      </c>
      <c r="J17" s="175"/>
      <c r="K17" s="57">
        <v>1</v>
      </c>
      <c r="L17" s="57" t="s">
        <v>235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0.71180555555555547</v>
      </c>
      <c r="E18" s="58" t="s">
        <v>78</v>
      </c>
      <c r="F18" s="56">
        <v>0</v>
      </c>
      <c r="G18" s="175" t="str">
        <f>I11</f>
        <v>ISC Gunners B07C</v>
      </c>
      <c r="H18" s="176"/>
      <c r="I18" s="175" t="str">
        <f>I12</f>
        <v>Kent City FC B07 White</v>
      </c>
      <c r="J18" s="175"/>
      <c r="K18" s="57">
        <v>4</v>
      </c>
      <c r="L18" s="57" t="s">
        <v>236</v>
      </c>
      <c r="M18" s="17"/>
      <c r="N18" s="41"/>
    </row>
    <row r="19" spans="1:14" ht="6.75" customHeight="1">
      <c r="A19" s="42"/>
      <c r="B19" s="16"/>
      <c r="C19" s="59"/>
      <c r="D19" s="60"/>
      <c r="E19" s="56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0.33333333333333331</v>
      </c>
      <c r="E20" s="56" t="s">
        <v>77</v>
      </c>
      <c r="F20" s="56">
        <v>3</v>
      </c>
      <c r="G20" s="175" t="str">
        <f>I10</f>
        <v>FWFC B08 Blue</v>
      </c>
      <c r="H20" s="176"/>
      <c r="I20" s="175" t="str">
        <f>I11</f>
        <v>ISC Gunners B07C</v>
      </c>
      <c r="J20" s="175"/>
      <c r="K20" s="64" t="s">
        <v>329</v>
      </c>
      <c r="L20" s="57" t="s">
        <v>236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0.33333333333333331</v>
      </c>
      <c r="E21" s="56" t="s">
        <v>78</v>
      </c>
      <c r="F21" s="56">
        <v>3</v>
      </c>
      <c r="G21" s="175" t="str">
        <f>E12</f>
        <v>Harbor Premier B07 Black</v>
      </c>
      <c r="H21" s="176"/>
      <c r="I21" s="175" t="str">
        <f>E9</f>
        <v>ISC Gunners B07B</v>
      </c>
      <c r="J21" s="175"/>
      <c r="K21" s="57">
        <v>7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0.37847222222222227</v>
      </c>
      <c r="E22" s="56" t="s">
        <v>77</v>
      </c>
      <c r="F22" s="56">
        <v>2</v>
      </c>
      <c r="G22" s="175" t="str">
        <f>E10</f>
        <v>FWFC B07 Gray</v>
      </c>
      <c r="H22" s="176"/>
      <c r="I22" s="175" t="str">
        <f>E11</f>
        <v>Pumas Seattle BU10</v>
      </c>
      <c r="J22" s="175"/>
      <c r="K22" s="57">
        <v>11</v>
      </c>
      <c r="L22" s="57" t="s">
        <v>235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0.37847222222222227</v>
      </c>
      <c r="E23" s="56" t="s">
        <v>78</v>
      </c>
      <c r="F23" s="56">
        <v>6</v>
      </c>
      <c r="G23" s="175" t="str">
        <f>I12</f>
        <v>Kent City FC B07 White</v>
      </c>
      <c r="H23" s="176"/>
      <c r="I23" s="175" t="str">
        <f>I9</f>
        <v>Evolution 07 Black BU10</v>
      </c>
      <c r="J23" s="175"/>
      <c r="K23" s="57">
        <v>7</v>
      </c>
      <c r="L23" s="57" t="s">
        <v>236</v>
      </c>
      <c r="M23" s="17"/>
      <c r="N23" s="41"/>
    </row>
    <row r="24" spans="1:14" ht="6.75" customHeight="1">
      <c r="A24" s="42"/>
      <c r="B24" s="16"/>
      <c r="C24" s="59"/>
      <c r="D24" s="60"/>
      <c r="E24" s="56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0.67708333333333337</v>
      </c>
      <c r="E25" s="56" t="s">
        <v>77</v>
      </c>
      <c r="F25" s="56">
        <v>0</v>
      </c>
      <c r="G25" s="175" t="str">
        <f>E9</f>
        <v>ISC Gunners B07B</v>
      </c>
      <c r="H25" s="176"/>
      <c r="I25" s="175" t="str">
        <f>E11</f>
        <v>Pumas Seattle BU10</v>
      </c>
      <c r="J25" s="175"/>
      <c r="K25" s="57">
        <v>18</v>
      </c>
      <c r="L25" s="57" t="s">
        <v>235</v>
      </c>
      <c r="M25" s="17"/>
      <c r="N25" s="41"/>
    </row>
    <row r="26" spans="1:14" ht="13.95" customHeight="1">
      <c r="A26" s="42"/>
      <c r="B26" s="16"/>
      <c r="C26" s="54">
        <v>42574</v>
      </c>
      <c r="D26" s="55">
        <v>0.67708333333333337</v>
      </c>
      <c r="E26" s="56" t="s">
        <v>78</v>
      </c>
      <c r="F26" s="56">
        <v>8</v>
      </c>
      <c r="G26" s="175" t="str">
        <f>I9</f>
        <v>Evolution 07 Black BU10</v>
      </c>
      <c r="H26" s="176"/>
      <c r="I26" s="175" t="str">
        <f>I11</f>
        <v>ISC Gunners B07C</v>
      </c>
      <c r="J26" s="175"/>
      <c r="K26" s="57">
        <v>5</v>
      </c>
      <c r="L26" s="57" t="s">
        <v>236</v>
      </c>
      <c r="M26" s="17"/>
      <c r="N26" s="41"/>
    </row>
    <row r="27" spans="1:14" ht="13.95" customHeight="1">
      <c r="A27" s="42"/>
      <c r="B27" s="16"/>
      <c r="C27" s="54">
        <v>42574</v>
      </c>
      <c r="D27" s="55">
        <v>0.72222222222222221</v>
      </c>
      <c r="E27" s="56" t="s">
        <v>77</v>
      </c>
      <c r="F27" s="56">
        <v>6</v>
      </c>
      <c r="G27" s="175" t="str">
        <f>E10</f>
        <v>FWFC B07 Gray</v>
      </c>
      <c r="H27" s="176"/>
      <c r="I27" s="175" t="str">
        <f>E12</f>
        <v>Harbor Premier B07 Black</v>
      </c>
      <c r="J27" s="175"/>
      <c r="K27" s="57">
        <v>4</v>
      </c>
      <c r="L27" s="57" t="s">
        <v>235</v>
      </c>
      <c r="M27" s="17"/>
      <c r="N27" s="41"/>
    </row>
    <row r="28" spans="1:14" ht="13.95" customHeight="1">
      <c r="A28" s="42"/>
      <c r="B28" s="16"/>
      <c r="C28" s="54">
        <v>42574</v>
      </c>
      <c r="D28" s="55">
        <v>0.72222222222222221</v>
      </c>
      <c r="E28" s="56" t="s">
        <v>78</v>
      </c>
      <c r="F28" s="56">
        <v>0</v>
      </c>
      <c r="G28" s="175" t="str">
        <f>I10</f>
        <v>FWFC B08 Blue</v>
      </c>
      <c r="H28" s="176"/>
      <c r="I28" s="175" t="str">
        <f>I12</f>
        <v>Kent City FC B07 White</v>
      </c>
      <c r="J28" s="175"/>
      <c r="K28" s="57">
        <v>4</v>
      </c>
      <c r="L28" s="57" t="s">
        <v>236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2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0.5</v>
      </c>
      <c r="E30" s="56" t="s">
        <v>78</v>
      </c>
      <c r="F30" s="56">
        <v>7</v>
      </c>
      <c r="G30" s="177" t="s">
        <v>237</v>
      </c>
      <c r="H30" s="176"/>
      <c r="I30" s="177" t="s">
        <v>238</v>
      </c>
      <c r="J30" s="177"/>
      <c r="K30" s="125" t="s">
        <v>369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ISC Gunners B07B</v>
      </c>
      <c r="E33" s="167"/>
      <c r="F33" s="66">
        <v>6</v>
      </c>
      <c r="G33" s="66">
        <v>9</v>
      </c>
      <c r="H33" s="66">
        <v>0</v>
      </c>
      <c r="I33" s="66"/>
      <c r="J33" s="66"/>
      <c r="K33" s="66">
        <v>15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FWFC B07 Gray</v>
      </c>
      <c r="E34" s="167"/>
      <c r="F34" s="66">
        <v>6</v>
      </c>
      <c r="G34" s="66">
        <v>2</v>
      </c>
      <c r="H34" s="66">
        <v>9</v>
      </c>
      <c r="I34" s="66"/>
      <c r="J34" s="66"/>
      <c r="K34" s="66">
        <v>17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Pumas Seattle BU10</v>
      </c>
      <c r="E35" s="167"/>
      <c r="F35" s="66">
        <v>9</v>
      </c>
      <c r="G35" s="66">
        <v>9</v>
      </c>
      <c r="H35" s="66">
        <v>10</v>
      </c>
      <c r="I35" s="66"/>
      <c r="J35" s="66"/>
      <c r="K35" s="66">
        <v>28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Harbor Premier B07 Black</v>
      </c>
      <c r="E36" s="167"/>
      <c r="F36" s="66">
        <v>1</v>
      </c>
      <c r="G36" s="66">
        <v>3</v>
      </c>
      <c r="H36" s="66">
        <v>3</v>
      </c>
      <c r="I36" s="66"/>
      <c r="J36" s="66"/>
      <c r="K36" s="66">
        <v>7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76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Evolution 07 Black BU10</v>
      </c>
      <c r="E39" s="167"/>
      <c r="F39" s="66">
        <v>9</v>
      </c>
      <c r="G39" s="66">
        <v>9</v>
      </c>
      <c r="H39" s="66">
        <v>9</v>
      </c>
      <c r="I39" s="66"/>
      <c r="J39" s="66"/>
      <c r="K39" s="66">
        <v>27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FWFC B08 Blue</v>
      </c>
      <c r="E40" s="167"/>
      <c r="F40" s="66">
        <v>3</v>
      </c>
      <c r="G40" s="66">
        <v>6</v>
      </c>
      <c r="H40" s="66">
        <v>0</v>
      </c>
      <c r="I40" s="66"/>
      <c r="J40" s="66"/>
      <c r="K40" s="66">
        <v>9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ISC Gunners B07C</v>
      </c>
      <c r="E41" s="167"/>
      <c r="F41" s="66">
        <v>0</v>
      </c>
      <c r="G41" s="66">
        <v>6</v>
      </c>
      <c r="H41" s="66">
        <v>3</v>
      </c>
      <c r="I41" s="66"/>
      <c r="J41" s="66"/>
      <c r="K41" s="66">
        <v>9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Kent City FC B07 White</v>
      </c>
      <c r="E42" s="167"/>
      <c r="F42" s="66">
        <v>10</v>
      </c>
      <c r="G42" s="66">
        <v>3</v>
      </c>
      <c r="H42" s="66">
        <v>10</v>
      </c>
      <c r="I42" s="66"/>
      <c r="J42" s="66"/>
      <c r="K42" s="66">
        <v>23</v>
      </c>
      <c r="L42" s="52"/>
      <c r="M42" s="17"/>
      <c r="N42" s="41"/>
    </row>
    <row r="43" spans="1:14" ht="13.95" customHeight="1">
      <c r="A43" s="42"/>
      <c r="B43" s="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63"/>
      <c r="F44" s="63"/>
      <c r="G44" s="63"/>
      <c r="H44" s="63"/>
      <c r="I44" s="63"/>
      <c r="J44" s="63"/>
      <c r="K44" s="63"/>
      <c r="L44" s="52"/>
      <c r="M44" s="17"/>
      <c r="N44" s="41"/>
    </row>
    <row r="45" spans="1:14" ht="13.95" customHeight="1">
      <c r="A45" s="42"/>
      <c r="B45" s="16"/>
      <c r="C45" s="68"/>
      <c r="D45" s="70"/>
      <c r="E45" s="172" t="s">
        <v>394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 ht="15.6">
      <c r="A47" s="42"/>
      <c r="B47" s="16"/>
      <c r="C47" s="52"/>
      <c r="D47" s="52"/>
      <c r="E47" s="52"/>
      <c r="F47" s="52"/>
      <c r="G47" s="135"/>
      <c r="H47" s="138" t="s">
        <v>367</v>
      </c>
      <c r="I47" s="136"/>
      <c r="J47" s="63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135"/>
      <c r="H48" s="136" t="s">
        <v>368</v>
      </c>
      <c r="I48" s="136"/>
      <c r="J48" s="63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 s="15" customFormat="1" ht="13.95" customHeight="1">
      <c r="A70" s="42"/>
      <c r="B70" s="16"/>
      <c r="C70" s="18"/>
      <c r="D70" s="152"/>
      <c r="E70" s="152"/>
      <c r="F70" s="30"/>
      <c r="G70" s="31"/>
      <c r="H70" s="30"/>
      <c r="I70" s="31"/>
      <c r="J70" s="30"/>
      <c r="K70" s="31"/>
      <c r="L70" s="18"/>
      <c r="M70" s="17"/>
      <c r="N70" s="41"/>
    </row>
    <row r="71" spans="1:14" s="15" customFormat="1" ht="14.4" thickBot="1">
      <c r="A71" s="4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41"/>
    </row>
    <row r="72" spans="1:14" s="15" customFormat="1" ht="28.95" customHeight="1" thickBo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/>
    </row>
    <row r="73" spans="1:14" ht="14.4" thickTop="1"/>
  </sheetData>
  <mergeCells count="52">
    <mergeCell ref="D70:E70"/>
    <mergeCell ref="D36:E36"/>
    <mergeCell ref="I30:J30"/>
    <mergeCell ref="D32:E32"/>
    <mergeCell ref="D33:E33"/>
    <mergeCell ref="D34:E34"/>
    <mergeCell ref="D35:E35"/>
    <mergeCell ref="G30:H30"/>
    <mergeCell ref="E45:K45"/>
    <mergeCell ref="D38:E38"/>
    <mergeCell ref="D39:E39"/>
    <mergeCell ref="D40:E40"/>
    <mergeCell ref="D41:E41"/>
    <mergeCell ref="D42:E42"/>
    <mergeCell ref="G28:H28"/>
    <mergeCell ref="I28:J28"/>
    <mergeCell ref="E12:F12"/>
    <mergeCell ref="I9:J9"/>
    <mergeCell ref="I10:J10"/>
    <mergeCell ref="I11:J11"/>
    <mergeCell ref="I12:J12"/>
    <mergeCell ref="G23:H23"/>
    <mergeCell ref="I23:J23"/>
    <mergeCell ref="G25:H25"/>
    <mergeCell ref="I25:J25"/>
    <mergeCell ref="G27:H27"/>
    <mergeCell ref="I27:J27"/>
    <mergeCell ref="G26:H26"/>
    <mergeCell ref="I26:J26"/>
    <mergeCell ref="G18:H18"/>
    <mergeCell ref="I18:J18"/>
    <mergeCell ref="G22:H22"/>
    <mergeCell ref="I22:J22"/>
    <mergeCell ref="G21:H21"/>
    <mergeCell ref="I21:J21"/>
    <mergeCell ref="G20:H20"/>
    <mergeCell ref="I20:J20"/>
    <mergeCell ref="G17:H17"/>
    <mergeCell ref="I17:J17"/>
    <mergeCell ref="G15:H15"/>
    <mergeCell ref="I15:J15"/>
    <mergeCell ref="G16:H16"/>
    <mergeCell ref="I16:J16"/>
    <mergeCell ref="F1:L2"/>
    <mergeCell ref="C4:L6"/>
    <mergeCell ref="G14:H14"/>
    <mergeCell ref="I14:J14"/>
    <mergeCell ref="E8:F8"/>
    <mergeCell ref="I8:J8"/>
    <mergeCell ref="E9:F9"/>
    <mergeCell ref="E10:F10"/>
    <mergeCell ref="E11:F11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5" workbookViewId="0">
      <selection activeCell="H42" sqref="H42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29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204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207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203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205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206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202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72</v>
      </c>
      <c r="G16" s="174" t="s">
        <v>222</v>
      </c>
      <c r="H16" s="174"/>
      <c r="I16" s="174" t="s">
        <v>223</v>
      </c>
      <c r="J16" s="174"/>
      <c r="K16" s="71" t="s">
        <v>0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0.80208333333333337</v>
      </c>
      <c r="E17" s="56">
        <v>3</v>
      </c>
      <c r="F17" s="56">
        <v>1</v>
      </c>
      <c r="G17" s="175" t="str">
        <f>G9</f>
        <v>TSS Red</v>
      </c>
      <c r="H17" s="176"/>
      <c r="I17" s="175" t="str">
        <f>G12</f>
        <v>G01/00 Breakers Black</v>
      </c>
      <c r="J17" s="175"/>
      <c r="K17" s="77">
        <v>1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0.80208333333333337</v>
      </c>
      <c r="E18" s="56">
        <v>11</v>
      </c>
      <c r="F18" s="56">
        <v>0</v>
      </c>
      <c r="G18" s="175" t="str">
        <f>G11</f>
        <v>ISC Gunners G00B</v>
      </c>
      <c r="H18" s="176"/>
      <c r="I18" s="175" t="str">
        <f>G14</f>
        <v>Cheney Storm Red</v>
      </c>
      <c r="J18" s="175"/>
      <c r="K18" s="57">
        <v>3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0.85416666666666663</v>
      </c>
      <c r="E19" s="56">
        <v>2</v>
      </c>
      <c r="F19" s="56">
        <v>2</v>
      </c>
      <c r="G19" s="175" t="str">
        <f>G10</f>
        <v>MRFC G00 Carver</v>
      </c>
      <c r="H19" s="176"/>
      <c r="I19" s="175" t="str">
        <f>G13</f>
        <v>Spokane Sounders G00C</v>
      </c>
      <c r="J19" s="175"/>
      <c r="K19" s="57">
        <v>1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0.48958333333333331</v>
      </c>
      <c r="E21" s="56">
        <v>1</v>
      </c>
      <c r="F21" s="56">
        <v>2</v>
      </c>
      <c r="G21" s="175" t="str">
        <f>G14</f>
        <v>Cheney Storm Red</v>
      </c>
      <c r="H21" s="176"/>
      <c r="I21" s="175" t="str">
        <f>G10</f>
        <v>MRFC G00 Carver</v>
      </c>
      <c r="J21" s="175"/>
      <c r="K21" s="57">
        <v>1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0.48958333333333331</v>
      </c>
      <c r="E22" s="56">
        <v>2</v>
      </c>
      <c r="F22" s="56">
        <v>0</v>
      </c>
      <c r="G22" s="175" t="str">
        <f>G13</f>
        <v>Spokane Sounders G00C</v>
      </c>
      <c r="H22" s="176"/>
      <c r="I22" s="175" t="str">
        <f>G9</f>
        <v>TSS Red</v>
      </c>
      <c r="J22" s="175"/>
      <c r="K22" s="57">
        <v>2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0.54166666666666663</v>
      </c>
      <c r="E23" s="56">
        <v>11</v>
      </c>
      <c r="F23" s="56">
        <v>4</v>
      </c>
      <c r="G23" s="175" t="str">
        <f>G12</f>
        <v>G01/00 Breakers Black</v>
      </c>
      <c r="H23" s="176"/>
      <c r="I23" s="175" t="str">
        <f>G11</f>
        <v>ISC Gunners G00B</v>
      </c>
      <c r="J23" s="175"/>
      <c r="K23" s="57">
        <v>1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55">
        <v>0.48958333333333331</v>
      </c>
      <c r="E25" s="56">
        <v>3</v>
      </c>
      <c r="F25" s="56">
        <v>2</v>
      </c>
      <c r="G25" s="175" t="str">
        <f>G9</f>
        <v>TSS Red</v>
      </c>
      <c r="H25" s="176"/>
      <c r="I25" s="175" t="str">
        <f>G14</f>
        <v>Cheney Storm Red</v>
      </c>
      <c r="J25" s="175"/>
      <c r="K25" s="57">
        <v>0</v>
      </c>
      <c r="L25" s="57"/>
      <c r="M25" s="17"/>
      <c r="N25" s="41"/>
    </row>
    <row r="26" spans="1:14" ht="13.95" customHeight="1">
      <c r="A26" s="42"/>
      <c r="B26" s="16"/>
      <c r="C26" s="54">
        <v>42575</v>
      </c>
      <c r="D26" s="55">
        <v>0.48958333333333331</v>
      </c>
      <c r="E26" s="56">
        <v>4</v>
      </c>
      <c r="F26" s="56">
        <v>2</v>
      </c>
      <c r="G26" s="175" t="str">
        <f>G10</f>
        <v>MRFC G00 Carver</v>
      </c>
      <c r="H26" s="176"/>
      <c r="I26" s="175" t="str">
        <f>G12</f>
        <v>G01/00 Breakers Black</v>
      </c>
      <c r="J26" s="175"/>
      <c r="K26" s="77">
        <v>2</v>
      </c>
      <c r="L26" s="57"/>
      <c r="M26" s="17"/>
      <c r="N26" s="41"/>
    </row>
    <row r="27" spans="1:14" ht="13.95" customHeight="1">
      <c r="A27" s="42"/>
      <c r="B27" s="16"/>
      <c r="C27" s="54">
        <v>42575</v>
      </c>
      <c r="D27" s="55">
        <v>0.48958333333333331</v>
      </c>
      <c r="E27" s="56">
        <v>11</v>
      </c>
      <c r="F27" s="56">
        <v>1</v>
      </c>
      <c r="G27" s="175" t="str">
        <f>G11</f>
        <v>ISC Gunners G00B</v>
      </c>
      <c r="H27" s="176"/>
      <c r="I27" s="175" t="str">
        <f>G13</f>
        <v>Spokane Sounders G00C</v>
      </c>
      <c r="J27" s="175"/>
      <c r="K27" s="77">
        <v>2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0.66666666666666663</v>
      </c>
      <c r="E29" s="56">
        <v>3</v>
      </c>
      <c r="F29" s="56">
        <v>1</v>
      </c>
      <c r="G29" s="175" t="s">
        <v>225</v>
      </c>
      <c r="H29" s="176"/>
      <c r="I29" s="175" t="s">
        <v>226</v>
      </c>
      <c r="J29" s="175"/>
      <c r="K29" s="125" t="s">
        <v>327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1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TSS Red</v>
      </c>
      <c r="E32" s="167"/>
      <c r="F32" s="66">
        <v>4</v>
      </c>
      <c r="G32" s="66">
        <v>9</v>
      </c>
      <c r="H32" s="66">
        <v>9</v>
      </c>
      <c r="I32" s="66"/>
      <c r="J32" s="66"/>
      <c r="K32" s="66">
        <v>22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MRFC G00 Carver</v>
      </c>
      <c r="E33" s="167"/>
      <c r="F33" s="66">
        <v>8</v>
      </c>
      <c r="G33" s="66">
        <v>1</v>
      </c>
      <c r="H33" s="66">
        <v>5</v>
      </c>
      <c r="I33" s="66"/>
      <c r="J33" s="66"/>
      <c r="K33" s="66">
        <v>14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ISC Gunners G00B</v>
      </c>
      <c r="E34" s="167"/>
      <c r="F34" s="66">
        <v>0</v>
      </c>
      <c r="G34" s="66">
        <v>1</v>
      </c>
      <c r="H34" s="66">
        <v>1</v>
      </c>
      <c r="I34" s="66"/>
      <c r="J34" s="66"/>
      <c r="K34" s="66">
        <v>3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G01/00 Breakers Black</v>
      </c>
      <c r="E35" s="167"/>
      <c r="F35" s="66">
        <v>4</v>
      </c>
      <c r="G35" s="66">
        <v>9</v>
      </c>
      <c r="H35" s="66">
        <v>5</v>
      </c>
      <c r="I35" s="66"/>
      <c r="J35" s="66">
        <v>4</v>
      </c>
      <c r="K35" s="66">
        <v>18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Spokane Sounders G00C</v>
      </c>
      <c r="E36" s="167"/>
      <c r="F36" s="66">
        <v>1</v>
      </c>
      <c r="G36" s="66">
        <v>0</v>
      </c>
      <c r="H36" s="66">
        <v>8</v>
      </c>
      <c r="I36" s="66"/>
      <c r="J36" s="66"/>
      <c r="K36" s="66">
        <v>9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Cheney Storm Red</v>
      </c>
      <c r="E37" s="167"/>
      <c r="F37" s="66">
        <v>10</v>
      </c>
      <c r="G37" s="66">
        <v>8</v>
      </c>
      <c r="H37" s="66">
        <v>0</v>
      </c>
      <c r="I37" s="66"/>
      <c r="J37" s="66">
        <v>3</v>
      </c>
      <c r="K37" s="66">
        <v>18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426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135"/>
      <c r="I41" s="135"/>
      <c r="J41" s="135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G42" s="52"/>
      <c r="H42" s="138" t="s">
        <v>379</v>
      </c>
      <c r="I42" s="135"/>
      <c r="J42" s="135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G43" s="52"/>
      <c r="H43" s="136" t="s">
        <v>380</v>
      </c>
      <c r="I43" s="135"/>
      <c r="J43" s="135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40">
    <mergeCell ref="D71:E71"/>
    <mergeCell ref="I16:J16"/>
    <mergeCell ref="G8:H8"/>
    <mergeCell ref="G9:H9"/>
    <mergeCell ref="G10:H10"/>
    <mergeCell ref="G11:H11"/>
    <mergeCell ref="G12:H12"/>
    <mergeCell ref="G13:H13"/>
    <mergeCell ref="G14:H14"/>
    <mergeCell ref="G16:H16"/>
    <mergeCell ref="G22:H22"/>
    <mergeCell ref="I22:J22"/>
    <mergeCell ref="G21:H21"/>
    <mergeCell ref="I21:J21"/>
    <mergeCell ref="G23:H23"/>
    <mergeCell ref="I23:J23"/>
    <mergeCell ref="F1:L2"/>
    <mergeCell ref="C4:L6"/>
    <mergeCell ref="G17:H17"/>
    <mergeCell ref="I17:J17"/>
    <mergeCell ref="G19:H19"/>
    <mergeCell ref="I19:J19"/>
    <mergeCell ref="G18:H18"/>
    <mergeCell ref="I18:J18"/>
    <mergeCell ref="G25:H25"/>
    <mergeCell ref="I25:J25"/>
    <mergeCell ref="G26:H26"/>
    <mergeCell ref="I26:J26"/>
    <mergeCell ref="G27:H27"/>
    <mergeCell ref="I27:J27"/>
    <mergeCell ref="D35:E35"/>
    <mergeCell ref="D36:E36"/>
    <mergeCell ref="D37:E37"/>
    <mergeCell ref="E40:K40"/>
    <mergeCell ref="G29:H29"/>
    <mergeCell ref="I29:J29"/>
    <mergeCell ref="D31:E31"/>
    <mergeCell ref="D32:E32"/>
    <mergeCell ref="D33:E33"/>
    <mergeCell ref="D34:E34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C25" workbookViewId="0">
      <selection activeCell="H47" sqref="H47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30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E8" s="158" t="s">
        <v>144</v>
      </c>
      <c r="F8" s="159"/>
      <c r="G8" s="52"/>
      <c r="H8" s="52"/>
      <c r="I8" s="158" t="s">
        <v>87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208</v>
      </c>
      <c r="F9" s="161"/>
      <c r="G9" s="52"/>
      <c r="H9" s="52"/>
      <c r="I9" s="160" t="s">
        <v>322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212</v>
      </c>
      <c r="F10" s="161"/>
      <c r="G10" s="52"/>
      <c r="H10" s="52"/>
      <c r="I10" s="160" t="s">
        <v>209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210</v>
      </c>
      <c r="F11" s="161"/>
      <c r="G11" s="52"/>
      <c r="H11" s="52"/>
      <c r="I11" s="160" t="s">
        <v>213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211</v>
      </c>
      <c r="F12" s="161"/>
      <c r="G12" s="52"/>
      <c r="H12" s="52"/>
      <c r="I12" s="160" t="s">
        <v>300</v>
      </c>
      <c r="J12" s="161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115">
        <v>0.48958333333333331</v>
      </c>
      <c r="E15" s="116">
        <v>2</v>
      </c>
      <c r="F15" s="116">
        <v>1</v>
      </c>
      <c r="G15" s="201" t="str">
        <f>I9</f>
        <v>Storm U19 Boyd</v>
      </c>
      <c r="H15" s="202"/>
      <c r="I15" s="201" t="str">
        <f>I10</f>
        <v>ISC Gunners G98-99B</v>
      </c>
      <c r="J15" s="201"/>
      <c r="K15" s="117">
        <v>0</v>
      </c>
      <c r="L15" s="57" t="s">
        <v>236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0.64583333333333337</v>
      </c>
      <c r="E16" s="56">
        <v>1</v>
      </c>
      <c r="F16" s="56">
        <v>1</v>
      </c>
      <c r="G16" s="175" t="str">
        <f>E10</f>
        <v>Tracyton Force</v>
      </c>
      <c r="H16" s="176"/>
      <c r="I16" s="175" t="str">
        <f>E12</f>
        <v>OPS FC G98</v>
      </c>
      <c r="J16" s="175"/>
      <c r="K16" s="57">
        <v>3</v>
      </c>
      <c r="L16" s="57" t="s">
        <v>235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0.85416666666666663</v>
      </c>
      <c r="E17" s="56">
        <v>3</v>
      </c>
      <c r="F17" s="56">
        <v>0</v>
      </c>
      <c r="G17" s="175" t="str">
        <f>I11</f>
        <v>CWS HS Girls</v>
      </c>
      <c r="H17" s="176"/>
      <c r="I17" s="175" t="str">
        <f>I12</f>
        <v>Hillsboro Impact</v>
      </c>
      <c r="J17" s="175"/>
      <c r="K17" s="57">
        <v>5</v>
      </c>
      <c r="L17" s="57" t="s">
        <v>236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0.85416666666666663</v>
      </c>
      <c r="E18" s="56">
        <v>4</v>
      </c>
      <c r="F18" s="56">
        <v>2</v>
      </c>
      <c r="G18" s="175" t="str">
        <f>E9</f>
        <v>G98/99 Breakers</v>
      </c>
      <c r="H18" s="176"/>
      <c r="I18" s="175" t="str">
        <f>E11</f>
        <v>TSS FC Black</v>
      </c>
      <c r="J18" s="175"/>
      <c r="K18" s="57">
        <v>5</v>
      </c>
      <c r="L18" s="57" t="s">
        <v>235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0.48958333333333331</v>
      </c>
      <c r="E20" s="56">
        <v>3</v>
      </c>
      <c r="F20" s="56">
        <v>2</v>
      </c>
      <c r="G20" s="175" t="str">
        <f>I12</f>
        <v>Hillsboro Impact</v>
      </c>
      <c r="H20" s="176"/>
      <c r="I20" s="175" t="str">
        <f>I9</f>
        <v>Storm U19 Boyd</v>
      </c>
      <c r="J20" s="175"/>
      <c r="K20" s="57">
        <v>0</v>
      </c>
      <c r="L20" s="57" t="s">
        <v>236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0.59375</v>
      </c>
      <c r="E21" s="56">
        <v>11</v>
      </c>
      <c r="F21" s="56">
        <v>1</v>
      </c>
      <c r="G21" s="175" t="str">
        <f>E12</f>
        <v>OPS FC G98</v>
      </c>
      <c r="H21" s="176"/>
      <c r="I21" s="175" t="str">
        <f>E9</f>
        <v>G98/99 Breakers</v>
      </c>
      <c r="J21" s="175"/>
      <c r="K21" s="57">
        <v>0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0.64583333333333337</v>
      </c>
      <c r="E22" s="56">
        <v>3</v>
      </c>
      <c r="F22" s="56">
        <v>1</v>
      </c>
      <c r="G22" s="175" t="str">
        <f>E10</f>
        <v>Tracyton Force</v>
      </c>
      <c r="H22" s="176"/>
      <c r="I22" s="175" t="str">
        <f>E11</f>
        <v>TSS FC Black</v>
      </c>
      <c r="J22" s="175"/>
      <c r="K22" s="57">
        <v>5</v>
      </c>
      <c r="L22" s="57" t="s">
        <v>235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0.64583333333333337</v>
      </c>
      <c r="E23" s="56">
        <v>4</v>
      </c>
      <c r="F23" s="56">
        <v>0</v>
      </c>
      <c r="G23" s="175" t="str">
        <f>I10</f>
        <v>ISC Gunners G98-99B</v>
      </c>
      <c r="H23" s="176"/>
      <c r="I23" s="175" t="str">
        <f>I11</f>
        <v>CWS HS Girls</v>
      </c>
      <c r="J23" s="175"/>
      <c r="K23" s="64" t="s">
        <v>327</v>
      </c>
      <c r="L23" s="57" t="s">
        <v>236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55">
        <v>0.38541666666666669</v>
      </c>
      <c r="E25" s="56">
        <v>1</v>
      </c>
      <c r="F25" s="56">
        <v>1</v>
      </c>
      <c r="G25" s="175" t="str">
        <f>E9</f>
        <v>G98/99 Breakers</v>
      </c>
      <c r="H25" s="176"/>
      <c r="I25" s="175" t="str">
        <f>E10</f>
        <v>Tracyton Force</v>
      </c>
      <c r="J25" s="175"/>
      <c r="K25" s="57">
        <v>1</v>
      </c>
      <c r="L25" s="57" t="s">
        <v>235</v>
      </c>
      <c r="M25" s="17"/>
      <c r="N25" s="41"/>
    </row>
    <row r="26" spans="1:14" ht="13.95" customHeight="1">
      <c r="A26" s="42"/>
      <c r="B26" s="16"/>
      <c r="C26" s="54">
        <v>42575</v>
      </c>
      <c r="D26" s="55">
        <v>0.38541666666666669</v>
      </c>
      <c r="E26" s="56">
        <v>2</v>
      </c>
      <c r="F26" s="56">
        <v>3</v>
      </c>
      <c r="G26" s="175" t="str">
        <f>E11</f>
        <v>TSS FC Black</v>
      </c>
      <c r="H26" s="176"/>
      <c r="I26" s="175" t="str">
        <f>E12</f>
        <v>OPS FC G98</v>
      </c>
      <c r="J26" s="175"/>
      <c r="K26" s="57">
        <v>1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42575</v>
      </c>
      <c r="D27" s="55">
        <v>0.38541666666666669</v>
      </c>
      <c r="E27" s="56">
        <v>3</v>
      </c>
      <c r="F27" s="56">
        <v>2</v>
      </c>
      <c r="G27" s="175" t="str">
        <f>I9</f>
        <v>Storm U19 Boyd</v>
      </c>
      <c r="H27" s="176"/>
      <c r="I27" s="175" t="str">
        <f>I11</f>
        <v>CWS HS Girls</v>
      </c>
      <c r="J27" s="175"/>
      <c r="K27" s="57">
        <v>1</v>
      </c>
      <c r="L27" s="57" t="s">
        <v>236</v>
      </c>
      <c r="M27" s="17"/>
      <c r="N27" s="41"/>
    </row>
    <row r="28" spans="1:14" ht="13.95" customHeight="1">
      <c r="A28" s="42"/>
      <c r="B28" s="16"/>
      <c r="C28" s="54">
        <v>42575</v>
      </c>
      <c r="D28" s="55">
        <v>0.38541666666666669</v>
      </c>
      <c r="E28" s="56">
        <v>4</v>
      </c>
      <c r="F28" s="56">
        <v>0</v>
      </c>
      <c r="G28" s="175" t="str">
        <f>I10</f>
        <v>ISC Gunners G98-99B</v>
      </c>
      <c r="H28" s="176"/>
      <c r="I28" s="175" t="str">
        <f>I12</f>
        <v>Hillsboro Impact</v>
      </c>
      <c r="J28" s="175"/>
      <c r="K28" s="57">
        <v>1</v>
      </c>
      <c r="L28" s="57" t="s">
        <v>236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2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0.60416666666666663</v>
      </c>
      <c r="E30" s="56">
        <v>11</v>
      </c>
      <c r="F30" s="56">
        <v>5</v>
      </c>
      <c r="G30" s="177" t="s">
        <v>237</v>
      </c>
      <c r="H30" s="176"/>
      <c r="I30" s="177" t="s">
        <v>238</v>
      </c>
      <c r="J30" s="177"/>
      <c r="K30" s="125" t="s">
        <v>327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G98/99 Breakers</v>
      </c>
      <c r="E33" s="167"/>
      <c r="F33" s="66">
        <v>2</v>
      </c>
      <c r="G33" s="66">
        <v>0</v>
      </c>
      <c r="H33" s="66">
        <v>4</v>
      </c>
      <c r="I33" s="66"/>
      <c r="J33" s="66"/>
      <c r="K33" s="66">
        <v>6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Tracyton Force</v>
      </c>
      <c r="E34" s="167"/>
      <c r="F34" s="66">
        <v>1</v>
      </c>
      <c r="G34" s="66">
        <v>1</v>
      </c>
      <c r="H34" s="66">
        <v>4</v>
      </c>
      <c r="I34" s="66"/>
      <c r="J34" s="66"/>
      <c r="K34" s="66">
        <v>6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TSS FC Black</v>
      </c>
      <c r="E35" s="167"/>
      <c r="F35" s="66">
        <v>9</v>
      </c>
      <c r="G35" s="66">
        <v>9</v>
      </c>
      <c r="H35" s="66">
        <v>9</v>
      </c>
      <c r="I35" s="66"/>
      <c r="J35" s="66"/>
      <c r="K35" s="66">
        <v>27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OPS FC G98</v>
      </c>
      <c r="E36" s="167"/>
      <c r="F36" s="66">
        <v>9</v>
      </c>
      <c r="G36" s="66">
        <v>8</v>
      </c>
      <c r="H36" s="66">
        <v>1</v>
      </c>
      <c r="I36" s="66"/>
      <c r="J36" s="66"/>
      <c r="K36" s="66">
        <v>18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76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Storm U19 Boyd</v>
      </c>
      <c r="E39" s="167"/>
      <c r="F39" s="66">
        <v>8</v>
      </c>
      <c r="G39" s="66">
        <v>0</v>
      </c>
      <c r="H39" s="66">
        <v>8</v>
      </c>
      <c r="I39" s="66"/>
      <c r="J39" s="66"/>
      <c r="K39" s="66">
        <v>16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ISC Gunners G98-99B</v>
      </c>
      <c r="E40" s="167"/>
      <c r="F40" s="66">
        <v>0</v>
      </c>
      <c r="G40" s="66">
        <v>4</v>
      </c>
      <c r="H40" s="66">
        <v>0</v>
      </c>
      <c r="I40" s="66"/>
      <c r="J40" s="66"/>
      <c r="K40" s="66">
        <v>4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CWS HS Girls</v>
      </c>
      <c r="E41" s="167"/>
      <c r="F41" s="66">
        <v>0</v>
      </c>
      <c r="G41" s="66">
        <v>4</v>
      </c>
      <c r="H41" s="66">
        <v>1</v>
      </c>
      <c r="I41" s="66"/>
      <c r="J41" s="66"/>
      <c r="K41" s="66">
        <v>5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Hillsboro Impact</v>
      </c>
      <c r="E42" s="167"/>
      <c r="F42" s="66">
        <v>10</v>
      </c>
      <c r="G42" s="66">
        <v>9</v>
      </c>
      <c r="H42" s="66">
        <v>8</v>
      </c>
      <c r="I42" s="66"/>
      <c r="J42" s="66"/>
      <c r="K42" s="66">
        <v>27</v>
      </c>
      <c r="L42" s="52"/>
      <c r="M42" s="17"/>
      <c r="N42" s="41"/>
    </row>
    <row r="43" spans="1:14" ht="13.95" customHeight="1">
      <c r="A43" s="42"/>
      <c r="B43" s="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70"/>
      <c r="E45" s="172" t="s">
        <v>392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135"/>
      <c r="I46" s="135"/>
      <c r="J46" s="52"/>
      <c r="K46" s="52"/>
      <c r="L46" s="52"/>
      <c r="M46" s="17"/>
      <c r="N46" s="41"/>
    </row>
    <row r="47" spans="1:14" ht="15.6">
      <c r="A47" s="42"/>
      <c r="B47" s="16"/>
      <c r="C47" s="52"/>
      <c r="D47" s="52"/>
      <c r="E47" s="52"/>
      <c r="F47" s="52"/>
      <c r="G47" s="52"/>
      <c r="H47" s="138" t="s">
        <v>363</v>
      </c>
      <c r="I47" s="135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136" t="s">
        <v>364</v>
      </c>
      <c r="I48" s="135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52">
    <mergeCell ref="D71:E71"/>
    <mergeCell ref="E9:F9"/>
    <mergeCell ref="I9:J9"/>
    <mergeCell ref="E8:F8"/>
    <mergeCell ref="I8:J8"/>
    <mergeCell ref="I14:J14"/>
    <mergeCell ref="D33:E33"/>
    <mergeCell ref="G18:H18"/>
    <mergeCell ref="I18:J18"/>
    <mergeCell ref="G16:H16"/>
    <mergeCell ref="I16:J16"/>
    <mergeCell ref="G27:H27"/>
    <mergeCell ref="I27:J27"/>
    <mergeCell ref="G21:H21"/>
    <mergeCell ref="I21:J21"/>
    <mergeCell ref="G23:H23"/>
    <mergeCell ref="F1:L2"/>
    <mergeCell ref="C4:L6"/>
    <mergeCell ref="G25:H25"/>
    <mergeCell ref="I25:J25"/>
    <mergeCell ref="G15:H15"/>
    <mergeCell ref="I15:J15"/>
    <mergeCell ref="E10:F10"/>
    <mergeCell ref="I10:J10"/>
    <mergeCell ref="E11:F11"/>
    <mergeCell ref="I11:J11"/>
    <mergeCell ref="E12:F12"/>
    <mergeCell ref="I12:J12"/>
    <mergeCell ref="I17:J17"/>
    <mergeCell ref="G22:H22"/>
    <mergeCell ref="I22:J22"/>
    <mergeCell ref="G14:H14"/>
    <mergeCell ref="G17:H17"/>
    <mergeCell ref="G28:H28"/>
    <mergeCell ref="I28:J28"/>
    <mergeCell ref="G30:H30"/>
    <mergeCell ref="I30:J30"/>
    <mergeCell ref="I23:J23"/>
    <mergeCell ref="G20:H20"/>
    <mergeCell ref="I20:J20"/>
    <mergeCell ref="G26:H26"/>
    <mergeCell ref="I26:J26"/>
    <mergeCell ref="D32:E32"/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18" workbookViewId="0">
      <selection activeCell="H43" sqref="H43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55" t="s">
        <v>56</v>
      </c>
      <c r="D4" s="155"/>
      <c r="E4" s="155"/>
      <c r="F4" s="155"/>
      <c r="G4" s="155"/>
      <c r="H4" s="155"/>
      <c r="I4" s="155"/>
      <c r="J4" s="155"/>
      <c r="K4" s="155"/>
      <c r="L4" s="155"/>
      <c r="M4" s="17"/>
      <c r="N4" s="41"/>
    </row>
    <row r="5" spans="1:14" s="15" customFormat="1" ht="15" customHeight="1">
      <c r="A5" s="42"/>
      <c r="B5" s="1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"/>
      <c r="N5" s="41"/>
    </row>
    <row r="6" spans="1:14" s="15" customFormat="1" ht="15" customHeight="1">
      <c r="A6" s="42"/>
      <c r="B6" s="1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/>
      <c r="N6" s="41"/>
    </row>
    <row r="7" spans="1:14" s="15" customFormat="1" ht="15" customHeight="1">
      <c r="A7" s="42"/>
      <c r="B7" s="16"/>
      <c r="C7" s="51"/>
      <c r="D7" s="51"/>
      <c r="E7" s="51"/>
      <c r="F7" s="51"/>
      <c r="G7" s="51"/>
      <c r="H7" s="51"/>
      <c r="I7" s="51"/>
      <c r="J7" s="51"/>
      <c r="K7" s="51"/>
      <c r="L7" s="51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100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99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98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97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324</v>
      </c>
      <c r="H13" s="165"/>
      <c r="I13" s="122" t="s">
        <v>325</v>
      </c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95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57</v>
      </c>
      <c r="G16" s="174" t="s">
        <v>222</v>
      </c>
      <c r="H16" s="174"/>
      <c r="I16" s="174" t="s">
        <v>223</v>
      </c>
      <c r="J16" s="174"/>
      <c r="K16" s="71" t="s">
        <v>58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0.41666666666666669</v>
      </c>
      <c r="E17" s="56">
        <v>8</v>
      </c>
      <c r="F17" s="56">
        <v>0</v>
      </c>
      <c r="G17" s="175" t="str">
        <f>G9</f>
        <v>Dragons FC B06</v>
      </c>
      <c r="H17" s="176"/>
      <c r="I17" s="175" t="str">
        <f>G11</f>
        <v>Harbor premier B06 Green</v>
      </c>
      <c r="J17" s="175"/>
      <c r="K17" s="57">
        <v>2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120">
        <v>0.625</v>
      </c>
      <c r="E18" s="121">
        <v>10</v>
      </c>
      <c r="F18" s="56">
        <v>0</v>
      </c>
      <c r="G18" s="175" t="str">
        <f>G13</f>
        <v>Evolution B06 Yellow</v>
      </c>
      <c r="H18" s="176"/>
      <c r="I18" s="175" t="str">
        <f>G10</f>
        <v>FWFC B06 Blue</v>
      </c>
      <c r="J18" s="175"/>
      <c r="K18" s="57">
        <v>7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0.67708333333333337</v>
      </c>
      <c r="E19" s="56">
        <v>9</v>
      </c>
      <c r="F19" s="56">
        <v>4</v>
      </c>
      <c r="G19" s="175" t="str">
        <f>G14</f>
        <v>Wenatchee FC Team Limon</v>
      </c>
      <c r="H19" s="176"/>
      <c r="I19" s="175" t="str">
        <f>G12</f>
        <v>NW United B06 Black Vega</v>
      </c>
      <c r="J19" s="175"/>
      <c r="K19" s="57">
        <v>2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0.54166666666666663</v>
      </c>
      <c r="E21" s="56">
        <v>9</v>
      </c>
      <c r="F21" s="56">
        <v>3</v>
      </c>
      <c r="G21" s="175" t="str">
        <f>G12</f>
        <v>NW United B06 Black Vega</v>
      </c>
      <c r="H21" s="176"/>
      <c r="I21" s="175" t="str">
        <f>G13</f>
        <v>Evolution B06 Yellow</v>
      </c>
      <c r="J21" s="175"/>
      <c r="K21" s="57">
        <v>2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0.54166666666666663</v>
      </c>
      <c r="E22" s="56">
        <v>10</v>
      </c>
      <c r="F22" s="56">
        <v>2</v>
      </c>
      <c r="G22" s="175" t="str">
        <f>G9</f>
        <v>Dragons FC B06</v>
      </c>
      <c r="H22" s="176"/>
      <c r="I22" s="175" t="str">
        <f>G10</f>
        <v>FWFC B06 Blue</v>
      </c>
      <c r="J22" s="175"/>
      <c r="K22" s="77">
        <v>4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0.59375</v>
      </c>
      <c r="E23" s="56">
        <v>10</v>
      </c>
      <c r="F23" s="56">
        <v>0</v>
      </c>
      <c r="G23" s="175" t="str">
        <f>G11</f>
        <v>Harbor premier B06 Green</v>
      </c>
      <c r="H23" s="176"/>
      <c r="I23" s="175" t="str">
        <f>G14</f>
        <v>Wenatchee FC Team Limon</v>
      </c>
      <c r="J23" s="175"/>
      <c r="K23" s="57">
        <v>1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55">
        <v>0.38541666666666669</v>
      </c>
      <c r="E25" s="56">
        <v>8</v>
      </c>
      <c r="F25" s="56">
        <v>3</v>
      </c>
      <c r="G25" s="175" t="str">
        <f>G13</f>
        <v>Evolution B06 Yellow</v>
      </c>
      <c r="H25" s="176"/>
      <c r="I25" s="175" t="str">
        <f>G14</f>
        <v>Wenatchee FC Team Limon</v>
      </c>
      <c r="J25" s="175"/>
      <c r="K25" s="77">
        <v>4</v>
      </c>
      <c r="L25" s="57"/>
      <c r="M25" s="17"/>
      <c r="N25" s="41"/>
    </row>
    <row r="26" spans="1:14" ht="13.95" customHeight="1">
      <c r="A26" s="42"/>
      <c r="B26" s="16"/>
      <c r="C26" s="54">
        <v>42575</v>
      </c>
      <c r="D26" s="55">
        <v>0.38541666666666669</v>
      </c>
      <c r="E26" s="56">
        <v>9</v>
      </c>
      <c r="F26" s="56">
        <v>1</v>
      </c>
      <c r="G26" s="175" t="str">
        <f>G10</f>
        <v>FWFC B06 Blue</v>
      </c>
      <c r="H26" s="176"/>
      <c r="I26" s="175" t="str">
        <f>G11</f>
        <v>Harbor premier B06 Green</v>
      </c>
      <c r="J26" s="175"/>
      <c r="K26" s="57">
        <v>2</v>
      </c>
      <c r="L26" s="57"/>
      <c r="M26" s="17"/>
      <c r="N26" s="41"/>
    </row>
    <row r="27" spans="1:14" ht="13.95" customHeight="1">
      <c r="A27" s="42"/>
      <c r="B27" s="16"/>
      <c r="C27" s="54">
        <v>42575</v>
      </c>
      <c r="D27" s="55">
        <v>0.4375</v>
      </c>
      <c r="E27" s="56">
        <v>8</v>
      </c>
      <c r="F27" s="56">
        <v>1</v>
      </c>
      <c r="G27" s="175" t="str">
        <f>G9</f>
        <v>Dragons FC B06</v>
      </c>
      <c r="H27" s="176"/>
      <c r="I27" s="175" t="str">
        <f>G12</f>
        <v>NW United B06 Black Vega</v>
      </c>
      <c r="J27" s="175"/>
      <c r="K27" s="77">
        <v>1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0.625</v>
      </c>
      <c r="E29" s="56">
        <v>8</v>
      </c>
      <c r="F29" s="56">
        <v>1</v>
      </c>
      <c r="G29" s="175" t="s">
        <v>225</v>
      </c>
      <c r="H29" s="176"/>
      <c r="I29" s="175" t="s">
        <v>226</v>
      </c>
      <c r="J29" s="175"/>
      <c r="K29" s="125" t="s">
        <v>330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60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Dragons FC B06</v>
      </c>
      <c r="E32" s="167"/>
      <c r="F32" s="66">
        <v>0</v>
      </c>
      <c r="G32" s="66">
        <v>2</v>
      </c>
      <c r="H32" s="66">
        <v>4</v>
      </c>
      <c r="I32" s="66"/>
      <c r="J32" s="66"/>
      <c r="K32" s="66">
        <v>6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FWFC B06 Blue</v>
      </c>
      <c r="E33" s="167"/>
      <c r="F33" s="66">
        <v>10</v>
      </c>
      <c r="G33" s="66">
        <v>9</v>
      </c>
      <c r="H33" s="66">
        <v>1</v>
      </c>
      <c r="I33" s="66"/>
      <c r="J33" s="66"/>
      <c r="K33" s="66">
        <v>20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Harbor premier B06 Green</v>
      </c>
      <c r="E34" s="167"/>
      <c r="F34" s="66">
        <v>9</v>
      </c>
      <c r="G34" s="66">
        <v>0</v>
      </c>
      <c r="H34" s="66">
        <v>8</v>
      </c>
      <c r="I34" s="66"/>
      <c r="J34" s="66"/>
      <c r="K34" s="66">
        <v>17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NW United B06 Black Vega</v>
      </c>
      <c r="E35" s="167"/>
      <c r="F35" s="66">
        <v>2</v>
      </c>
      <c r="G35" s="66">
        <v>9</v>
      </c>
      <c r="H35" s="66">
        <v>4</v>
      </c>
      <c r="I35" s="66"/>
      <c r="J35" s="66"/>
      <c r="K35" s="66">
        <v>15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Evolution B06 Yellow</v>
      </c>
      <c r="E36" s="167"/>
      <c r="F36" s="66">
        <v>0</v>
      </c>
      <c r="G36" s="66">
        <v>2</v>
      </c>
      <c r="H36" s="66">
        <v>3</v>
      </c>
      <c r="I36" s="66"/>
      <c r="J36" s="66"/>
      <c r="K36" s="66">
        <v>5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Wenatchee FC Team Limon</v>
      </c>
      <c r="E37" s="167"/>
      <c r="F37" s="66">
        <v>9</v>
      </c>
      <c r="G37" s="66">
        <v>8</v>
      </c>
      <c r="H37" s="66">
        <v>9</v>
      </c>
      <c r="I37" s="66"/>
      <c r="J37" s="66"/>
      <c r="K37" s="66">
        <v>26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395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G42" s="136"/>
      <c r="H42" s="138" t="s">
        <v>370</v>
      </c>
      <c r="I42" s="136"/>
      <c r="J42" s="52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G43" s="136"/>
      <c r="H43" s="136" t="s">
        <v>371</v>
      </c>
      <c r="I43" s="136"/>
      <c r="J43" s="52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135"/>
      <c r="H44" s="135"/>
      <c r="I44" s="135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 s="15" customFormat="1" ht="13.95" customHeight="1">
      <c r="A70" s="42"/>
      <c r="B70" s="16"/>
      <c r="C70" s="18"/>
      <c r="D70" s="152"/>
      <c r="E70" s="152"/>
      <c r="F70" s="30"/>
      <c r="G70" s="31"/>
      <c r="H70" s="30"/>
      <c r="I70" s="31"/>
      <c r="J70" s="30"/>
      <c r="K70" s="31"/>
      <c r="L70" s="18"/>
      <c r="M70" s="17"/>
      <c r="N70" s="41"/>
    </row>
    <row r="71" spans="1:14" s="15" customFormat="1" ht="14.4" thickBot="1">
      <c r="A71" s="4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41"/>
    </row>
    <row r="72" spans="1:14" s="15" customFormat="1" ht="28.95" customHeight="1" thickBo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/>
    </row>
    <row r="73" spans="1:14" ht="14.4" thickTop="1"/>
  </sheetData>
  <mergeCells count="40">
    <mergeCell ref="F1:L2"/>
    <mergeCell ref="C4:L6"/>
    <mergeCell ref="D70:E70"/>
    <mergeCell ref="G8:H8"/>
    <mergeCell ref="G16:H16"/>
    <mergeCell ref="I16:J16"/>
    <mergeCell ref="G9:H9"/>
    <mergeCell ref="G10:H10"/>
    <mergeCell ref="G11:H11"/>
    <mergeCell ref="G12:H12"/>
    <mergeCell ref="G13:H13"/>
    <mergeCell ref="G14:H14"/>
    <mergeCell ref="G17:H17"/>
    <mergeCell ref="I17:J17"/>
    <mergeCell ref="G18:H18"/>
    <mergeCell ref="I18:J18"/>
    <mergeCell ref="G19:H19"/>
    <mergeCell ref="I19:J19"/>
    <mergeCell ref="G22:H22"/>
    <mergeCell ref="I22:J22"/>
    <mergeCell ref="G21:H21"/>
    <mergeCell ref="I21:J21"/>
    <mergeCell ref="G23:H23"/>
    <mergeCell ref="I23:J23"/>
    <mergeCell ref="G26:H26"/>
    <mergeCell ref="I26:J26"/>
    <mergeCell ref="G25:H25"/>
    <mergeCell ref="I25:J25"/>
    <mergeCell ref="G27:H27"/>
    <mergeCell ref="I27:J27"/>
    <mergeCell ref="G29:H29"/>
    <mergeCell ref="I29:J29"/>
    <mergeCell ref="D31:E31"/>
    <mergeCell ref="D37:E37"/>
    <mergeCell ref="E40:K40"/>
    <mergeCell ref="D32:E32"/>
    <mergeCell ref="D33:E33"/>
    <mergeCell ref="D34:E34"/>
    <mergeCell ref="D35:E35"/>
    <mergeCell ref="D36:E36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21" workbookViewId="0">
      <selection activeCell="H47" sqref="H47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55" t="s">
        <v>61</v>
      </c>
      <c r="D4" s="155"/>
      <c r="E4" s="155"/>
      <c r="F4" s="155"/>
      <c r="G4" s="155"/>
      <c r="H4" s="155"/>
      <c r="I4" s="155"/>
      <c r="J4" s="155"/>
      <c r="K4" s="155"/>
      <c r="L4" s="155"/>
      <c r="M4" s="17"/>
      <c r="N4" s="41"/>
    </row>
    <row r="5" spans="1:14" s="15" customFormat="1" ht="15" customHeight="1">
      <c r="A5" s="42"/>
      <c r="B5" s="1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"/>
      <c r="N5" s="41"/>
    </row>
    <row r="6" spans="1:14" s="15" customFormat="1" ht="15" customHeight="1">
      <c r="A6" s="42"/>
      <c r="B6" s="1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/>
      <c r="N6" s="41"/>
    </row>
    <row r="7" spans="1:14" s="15" customFormat="1" ht="15" customHeight="1">
      <c r="A7" s="42"/>
      <c r="B7" s="16"/>
      <c r="C7" s="51"/>
      <c r="D7" s="51"/>
      <c r="E7" s="51"/>
      <c r="F7" s="51"/>
      <c r="G7" s="51"/>
      <c r="H7" s="51"/>
      <c r="I7" s="51"/>
      <c r="J7" s="51"/>
      <c r="K7" s="51"/>
      <c r="L7" s="51"/>
      <c r="M7" s="17"/>
      <c r="N7" s="41"/>
    </row>
    <row r="8" spans="1:14" ht="18" customHeight="1">
      <c r="A8" s="42"/>
      <c r="B8" s="16"/>
      <c r="C8" s="52"/>
      <c r="D8" s="52"/>
      <c r="E8" s="158" t="s">
        <v>144</v>
      </c>
      <c r="F8" s="159"/>
      <c r="G8" s="52"/>
      <c r="H8" s="52"/>
      <c r="I8" s="158" t="s">
        <v>87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107</v>
      </c>
      <c r="F9" s="161"/>
      <c r="G9" s="52"/>
      <c r="H9" s="52"/>
      <c r="I9" s="160" t="s">
        <v>106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105</v>
      </c>
      <c r="F10" s="161"/>
      <c r="G10" s="52"/>
      <c r="H10" s="52"/>
      <c r="I10" s="160" t="s">
        <v>104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103</v>
      </c>
      <c r="F11" s="161"/>
      <c r="G11" s="52"/>
      <c r="H11" s="52"/>
      <c r="I11" s="160" t="s">
        <v>102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101</v>
      </c>
      <c r="F12" s="161"/>
      <c r="G12" s="52"/>
      <c r="H12" s="52"/>
      <c r="I12" s="164" t="s">
        <v>96</v>
      </c>
      <c r="J12" s="165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0.54166666666666663</v>
      </c>
      <c r="E15" s="56">
        <v>7</v>
      </c>
      <c r="F15" s="56">
        <v>5</v>
      </c>
      <c r="G15" s="175" t="str">
        <f>E9</f>
        <v>Crossfire Premier Boys 2006 E</v>
      </c>
      <c r="H15" s="176"/>
      <c r="I15" s="175" t="str">
        <f>E10</f>
        <v>ISC Gunners B06B</v>
      </c>
      <c r="J15" s="175"/>
      <c r="K15" s="57">
        <v>1</v>
      </c>
      <c r="L15" s="57" t="s">
        <v>235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0.59375</v>
      </c>
      <c r="E16" s="56">
        <v>7</v>
      </c>
      <c r="F16" s="56">
        <v>2</v>
      </c>
      <c r="G16" s="175" t="str">
        <f>I11</f>
        <v>ISC Gunners B06C</v>
      </c>
      <c r="H16" s="176"/>
      <c r="I16" s="175" t="str">
        <f>I12</f>
        <v>Evolution B06 Black</v>
      </c>
      <c r="J16" s="175"/>
      <c r="K16" s="57">
        <v>4</v>
      </c>
      <c r="L16" s="57" t="s">
        <v>236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0.64583333333333337</v>
      </c>
      <c r="E17" s="56">
        <v>7</v>
      </c>
      <c r="F17" s="56">
        <v>1</v>
      </c>
      <c r="G17" s="175" t="str">
        <f>E11</f>
        <v>MRFC B06 (Schneckloth)</v>
      </c>
      <c r="H17" s="176"/>
      <c r="I17" s="175" t="str">
        <f>E12</f>
        <v>NC Alliance Rebels</v>
      </c>
      <c r="J17" s="175"/>
      <c r="K17" s="57">
        <v>6</v>
      </c>
      <c r="L17" s="57" t="s">
        <v>235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0.69791666666666663</v>
      </c>
      <c r="E18" s="56">
        <v>7</v>
      </c>
      <c r="F18" s="56">
        <v>0</v>
      </c>
      <c r="G18" s="175" t="str">
        <f>I9</f>
        <v>NSC B06 Black Knights</v>
      </c>
      <c r="H18" s="176"/>
      <c r="I18" s="175" t="str">
        <f>I10</f>
        <v>Yakima Eagle</v>
      </c>
      <c r="J18" s="175"/>
      <c r="K18" s="57">
        <v>22</v>
      </c>
      <c r="L18" s="57" t="s">
        <v>236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0.33333333333333331</v>
      </c>
      <c r="E20" s="56">
        <v>7</v>
      </c>
      <c r="F20" s="56">
        <v>4</v>
      </c>
      <c r="G20" s="175" t="str">
        <f>E12</f>
        <v>NC Alliance Rebels</v>
      </c>
      <c r="H20" s="176"/>
      <c r="I20" s="175" t="str">
        <f>E9</f>
        <v>Crossfire Premier Boys 2006 E</v>
      </c>
      <c r="J20" s="175"/>
      <c r="K20" s="57">
        <v>2</v>
      </c>
      <c r="L20" s="57" t="s">
        <v>235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0.38541666666666669</v>
      </c>
      <c r="E21" s="56">
        <v>7</v>
      </c>
      <c r="F21" s="56">
        <v>7</v>
      </c>
      <c r="G21" s="175" t="str">
        <f>I10</f>
        <v>Yakima Eagle</v>
      </c>
      <c r="H21" s="176"/>
      <c r="I21" s="175" t="str">
        <f>I11</f>
        <v>ISC Gunners B06C</v>
      </c>
      <c r="J21" s="175"/>
      <c r="K21" s="64" t="s">
        <v>327</v>
      </c>
      <c r="L21" s="57" t="s">
        <v>236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0.38541666666666669</v>
      </c>
      <c r="E22" s="56">
        <v>9</v>
      </c>
      <c r="F22" s="56">
        <v>6</v>
      </c>
      <c r="G22" s="175" t="str">
        <f>I12</f>
        <v>Evolution B06 Black</v>
      </c>
      <c r="H22" s="176"/>
      <c r="I22" s="175" t="str">
        <f>I9</f>
        <v>NSC B06 Black Knights</v>
      </c>
      <c r="J22" s="175"/>
      <c r="K22" s="57">
        <v>0</v>
      </c>
      <c r="L22" s="57" t="s">
        <v>236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0.4375</v>
      </c>
      <c r="E23" s="56">
        <v>7</v>
      </c>
      <c r="F23" s="56">
        <v>1</v>
      </c>
      <c r="G23" s="175" t="str">
        <f>E10</f>
        <v>ISC Gunners B06B</v>
      </c>
      <c r="H23" s="176"/>
      <c r="I23" s="175" t="str">
        <f>E11</f>
        <v>MRFC B06 (Schneckloth)</v>
      </c>
      <c r="J23" s="175"/>
      <c r="K23" s="57">
        <v>4</v>
      </c>
      <c r="L23" s="57" t="s">
        <v>235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0.69791666666666663</v>
      </c>
      <c r="E25" s="56">
        <v>10</v>
      </c>
      <c r="F25" s="56">
        <v>9</v>
      </c>
      <c r="G25" s="175" t="str">
        <f>E9</f>
        <v>Crossfire Premier Boys 2006 E</v>
      </c>
      <c r="H25" s="176"/>
      <c r="I25" s="175" t="str">
        <f>E11</f>
        <v>MRFC B06 (Schneckloth)</v>
      </c>
      <c r="J25" s="175"/>
      <c r="K25" s="57">
        <v>1</v>
      </c>
      <c r="L25" s="57" t="s">
        <v>235</v>
      </c>
      <c r="M25" s="17"/>
      <c r="N25" s="41"/>
    </row>
    <row r="26" spans="1:14" ht="13.95" customHeight="1">
      <c r="A26" s="42"/>
      <c r="B26" s="16"/>
      <c r="C26" s="54">
        <v>42574</v>
      </c>
      <c r="D26" s="55">
        <v>0.75</v>
      </c>
      <c r="E26" s="56">
        <v>10</v>
      </c>
      <c r="F26" s="56">
        <v>0</v>
      </c>
      <c r="G26" s="175" t="str">
        <f>E10</f>
        <v>ISC Gunners B06B</v>
      </c>
      <c r="H26" s="176"/>
      <c r="I26" s="175" t="str">
        <f>E12</f>
        <v>NC Alliance Rebels</v>
      </c>
      <c r="J26" s="175"/>
      <c r="K26" s="57">
        <v>6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42574</v>
      </c>
      <c r="D27" s="55">
        <v>0.80208333333333337</v>
      </c>
      <c r="E27" s="56">
        <v>9</v>
      </c>
      <c r="F27" s="56">
        <v>0</v>
      </c>
      <c r="G27" s="175" t="str">
        <f>I9</f>
        <v>NSC B06 Black Knights</v>
      </c>
      <c r="H27" s="176"/>
      <c r="I27" s="175" t="str">
        <f>I11</f>
        <v>ISC Gunners B06C</v>
      </c>
      <c r="J27" s="175"/>
      <c r="K27" s="57">
        <v>11</v>
      </c>
      <c r="L27" s="57" t="s">
        <v>236</v>
      </c>
      <c r="M27" s="17"/>
      <c r="N27" s="41"/>
    </row>
    <row r="28" spans="1:14" ht="13.95" customHeight="1">
      <c r="A28" s="42"/>
      <c r="B28" s="16"/>
      <c r="C28" s="54">
        <v>42574</v>
      </c>
      <c r="D28" s="55">
        <v>0.80208333333333337</v>
      </c>
      <c r="E28" s="56">
        <v>10</v>
      </c>
      <c r="F28" s="56">
        <v>9</v>
      </c>
      <c r="G28" s="175" t="str">
        <f>I10</f>
        <v>Yakima Eagle</v>
      </c>
      <c r="H28" s="176"/>
      <c r="I28" s="175" t="str">
        <f>I12</f>
        <v>Evolution B06 Black</v>
      </c>
      <c r="J28" s="175"/>
      <c r="K28" s="57">
        <v>0</v>
      </c>
      <c r="L28" s="57" t="s">
        <v>236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2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0.54166666666666663</v>
      </c>
      <c r="E30" s="56">
        <v>10</v>
      </c>
      <c r="F30" s="56">
        <v>0</v>
      </c>
      <c r="G30" s="177" t="s">
        <v>237</v>
      </c>
      <c r="H30" s="176"/>
      <c r="I30" s="177" t="s">
        <v>238</v>
      </c>
      <c r="J30" s="177"/>
      <c r="K30" s="64" t="s">
        <v>330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Crossfire Premier Boys 2006 E</v>
      </c>
      <c r="E33" s="167"/>
      <c r="F33" s="66">
        <v>9</v>
      </c>
      <c r="G33" s="66">
        <v>2</v>
      </c>
      <c r="H33" s="66">
        <v>9</v>
      </c>
      <c r="I33" s="66"/>
      <c r="J33" s="66"/>
      <c r="K33" s="66">
        <v>20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ISC Gunners B06B</v>
      </c>
      <c r="E34" s="167"/>
      <c r="F34" s="66">
        <v>1</v>
      </c>
      <c r="G34" s="66">
        <v>1</v>
      </c>
      <c r="H34" s="66">
        <v>0</v>
      </c>
      <c r="I34" s="66"/>
      <c r="J34" s="66"/>
      <c r="K34" s="66">
        <v>2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MRFC B06 (Schneckloth)</v>
      </c>
      <c r="E35" s="167"/>
      <c r="F35" s="66">
        <v>1</v>
      </c>
      <c r="G35" s="66">
        <v>9</v>
      </c>
      <c r="H35" s="66">
        <v>1</v>
      </c>
      <c r="I35" s="66"/>
      <c r="J35" s="66"/>
      <c r="K35" s="66">
        <v>11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NC Alliance Rebels</v>
      </c>
      <c r="E36" s="167"/>
      <c r="F36" s="66">
        <v>9</v>
      </c>
      <c r="G36" s="66">
        <v>9</v>
      </c>
      <c r="H36" s="66">
        <v>10</v>
      </c>
      <c r="I36" s="66"/>
      <c r="J36" s="66"/>
      <c r="K36" s="66">
        <v>28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76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NSC B06 Black Knights</v>
      </c>
      <c r="E39" s="167"/>
      <c r="F39" s="66">
        <v>0</v>
      </c>
      <c r="G39" s="66">
        <v>0</v>
      </c>
      <c r="H39" s="66">
        <v>0</v>
      </c>
      <c r="I39" s="66"/>
      <c r="J39" s="66"/>
      <c r="K39" s="66">
        <v>0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Yakima Eagle</v>
      </c>
      <c r="E40" s="167"/>
      <c r="F40" s="66">
        <v>10</v>
      </c>
      <c r="G40" s="66">
        <v>10</v>
      </c>
      <c r="H40" s="66">
        <v>10</v>
      </c>
      <c r="I40" s="66"/>
      <c r="J40" s="66"/>
      <c r="K40" s="66">
        <v>30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ISC Gunners B06C</v>
      </c>
      <c r="E41" s="167"/>
      <c r="F41" s="66">
        <v>2</v>
      </c>
      <c r="G41" s="66">
        <v>0</v>
      </c>
      <c r="H41" s="66">
        <v>10</v>
      </c>
      <c r="I41" s="66"/>
      <c r="J41" s="66"/>
      <c r="K41" s="66">
        <v>12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Evolution B06 Black</v>
      </c>
      <c r="E42" s="167"/>
      <c r="F42" s="66">
        <v>9</v>
      </c>
      <c r="G42" s="66">
        <v>10</v>
      </c>
      <c r="H42" s="66">
        <v>0</v>
      </c>
      <c r="I42" s="66"/>
      <c r="J42" s="66"/>
      <c r="K42" s="66">
        <v>19</v>
      </c>
      <c r="L42" s="52"/>
      <c r="M42" s="17"/>
      <c r="N42" s="41"/>
    </row>
    <row r="43" spans="1:14" ht="13.95" customHeight="1">
      <c r="A43" s="42"/>
      <c r="B43" s="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70"/>
      <c r="E45" s="172" t="s">
        <v>396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 ht="15.6">
      <c r="A47" s="42"/>
      <c r="B47" s="16"/>
      <c r="C47" s="52"/>
      <c r="D47" s="52"/>
      <c r="E47" s="52"/>
      <c r="F47" s="52"/>
      <c r="G47" s="135"/>
      <c r="H47" s="138" t="s">
        <v>335</v>
      </c>
      <c r="I47" s="136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135"/>
      <c r="H48" s="136" t="s">
        <v>336</v>
      </c>
      <c r="I48" s="136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 s="15" customFormat="1" ht="13.95" customHeight="1">
      <c r="A70" s="42"/>
      <c r="B70" s="16"/>
      <c r="C70" s="18"/>
      <c r="D70" s="152"/>
      <c r="E70" s="152"/>
      <c r="F70" s="30"/>
      <c r="G70" s="31"/>
      <c r="H70" s="30"/>
      <c r="I70" s="31"/>
      <c r="J70" s="30"/>
      <c r="K70" s="31"/>
      <c r="L70" s="18"/>
      <c r="M70" s="17"/>
      <c r="N70" s="41"/>
    </row>
    <row r="71" spans="1:14" s="15" customFormat="1" ht="14.4" thickBot="1">
      <c r="A71" s="4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41"/>
    </row>
    <row r="72" spans="1:14" s="15" customFormat="1" ht="28.95" customHeight="1" thickBo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/>
    </row>
    <row r="73" spans="1:14" ht="14.4" thickTop="1"/>
  </sheetData>
  <mergeCells count="52">
    <mergeCell ref="F1:L2"/>
    <mergeCell ref="C4:L6"/>
    <mergeCell ref="D70:E70"/>
    <mergeCell ref="G14:H14"/>
    <mergeCell ref="I14:J14"/>
    <mergeCell ref="E8:F8"/>
    <mergeCell ref="I8:J8"/>
    <mergeCell ref="E9:F9"/>
    <mergeCell ref="E10:F10"/>
    <mergeCell ref="E11:F11"/>
    <mergeCell ref="E12:F12"/>
    <mergeCell ref="I9:J9"/>
    <mergeCell ref="I10:J10"/>
    <mergeCell ref="I11:J11"/>
    <mergeCell ref="I12:J12"/>
    <mergeCell ref="G15:H15"/>
    <mergeCell ref="I15:J15"/>
    <mergeCell ref="G18:H18"/>
    <mergeCell ref="I18:J18"/>
    <mergeCell ref="G17:H17"/>
    <mergeCell ref="I17:J17"/>
    <mergeCell ref="G16:H16"/>
    <mergeCell ref="I16:J16"/>
    <mergeCell ref="I27:J27"/>
    <mergeCell ref="G23:H23"/>
    <mergeCell ref="I23:J23"/>
    <mergeCell ref="G20:H20"/>
    <mergeCell ref="I20:J20"/>
    <mergeCell ref="G21:H21"/>
    <mergeCell ref="I21:J21"/>
    <mergeCell ref="G22:H22"/>
    <mergeCell ref="I22:J22"/>
    <mergeCell ref="G25:H25"/>
    <mergeCell ref="I25:J25"/>
    <mergeCell ref="G26:H26"/>
    <mergeCell ref="I26:J26"/>
    <mergeCell ref="G27:H27"/>
    <mergeCell ref="G28:H28"/>
    <mergeCell ref="I28:J28"/>
    <mergeCell ref="I30:J30"/>
    <mergeCell ref="G30:H30"/>
    <mergeCell ref="D32:E32"/>
    <mergeCell ref="D33:E33"/>
    <mergeCell ref="D34:E34"/>
    <mergeCell ref="D35:E35"/>
    <mergeCell ref="E45:K45"/>
    <mergeCell ref="D36:E36"/>
    <mergeCell ref="D38:E38"/>
    <mergeCell ref="D39:E39"/>
    <mergeCell ref="D40:E40"/>
    <mergeCell ref="D41:E41"/>
    <mergeCell ref="D42:E42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16" workbookViewId="0">
      <selection activeCell="H42" sqref="H42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55" t="s">
        <v>62</v>
      </c>
      <c r="D4" s="155"/>
      <c r="E4" s="155"/>
      <c r="F4" s="155"/>
      <c r="G4" s="155"/>
      <c r="H4" s="155"/>
      <c r="I4" s="155"/>
      <c r="J4" s="155"/>
      <c r="K4" s="155"/>
      <c r="L4" s="155"/>
      <c r="M4" s="17"/>
      <c r="N4" s="41"/>
    </row>
    <row r="5" spans="1:14" s="15" customFormat="1" ht="15" customHeight="1">
      <c r="A5" s="42"/>
      <c r="B5" s="1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"/>
      <c r="N5" s="41"/>
    </row>
    <row r="6" spans="1:14" s="15" customFormat="1" ht="15" customHeight="1">
      <c r="A6" s="42"/>
      <c r="B6" s="1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/>
      <c r="N6" s="41"/>
    </row>
    <row r="7" spans="1:14" s="15" customFormat="1" ht="15" customHeight="1">
      <c r="A7" s="42"/>
      <c r="B7" s="16"/>
      <c r="C7" s="51"/>
      <c r="D7" s="51"/>
      <c r="E7" s="51"/>
      <c r="F7" s="51"/>
      <c r="G7" s="51"/>
      <c r="H7" s="51"/>
      <c r="I7" s="51"/>
      <c r="J7" s="51"/>
      <c r="K7" s="51"/>
      <c r="L7" s="51"/>
      <c r="M7" s="17"/>
      <c r="N7" s="41"/>
    </row>
    <row r="8" spans="1:14" s="15" customFormat="1" ht="15" customHeight="1">
      <c r="A8" s="42"/>
      <c r="B8" s="16"/>
      <c r="C8" s="51"/>
      <c r="D8" s="51"/>
      <c r="E8" s="51"/>
      <c r="F8" s="51"/>
      <c r="G8" s="178" t="s">
        <v>218</v>
      </c>
      <c r="H8" s="179"/>
      <c r="I8" s="51"/>
      <c r="J8" s="51"/>
      <c r="K8" s="51"/>
      <c r="L8" s="51"/>
      <c r="M8" s="17"/>
      <c r="N8" s="41"/>
    </row>
    <row r="9" spans="1:14" ht="13.95" customHeight="1">
      <c r="A9" s="42"/>
      <c r="B9" s="16"/>
      <c r="C9" s="52"/>
      <c r="D9" s="52"/>
      <c r="G9" s="164" t="s">
        <v>113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112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111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110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109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108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57</v>
      </c>
      <c r="G16" s="174" t="s">
        <v>222</v>
      </c>
      <c r="H16" s="174"/>
      <c r="I16" s="174" t="s">
        <v>223</v>
      </c>
      <c r="J16" s="174"/>
      <c r="K16" s="71" t="s">
        <v>58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0.41666666666666669</v>
      </c>
      <c r="E17" s="56">
        <v>9</v>
      </c>
      <c r="F17" s="56">
        <v>2</v>
      </c>
      <c r="G17" s="175" t="str">
        <f>G9</f>
        <v>Colibri</v>
      </c>
      <c r="H17" s="176"/>
      <c r="I17" s="175" t="str">
        <f>G11</f>
        <v>Kent City FC B05 White</v>
      </c>
      <c r="J17" s="175"/>
      <c r="K17" s="57">
        <v>0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0.41666666666666669</v>
      </c>
      <c r="E18" s="56">
        <v>10</v>
      </c>
      <c r="F18" s="56">
        <v>0</v>
      </c>
      <c r="G18" s="175" t="str">
        <f>G13</f>
        <v>Pumas Seattle BU12</v>
      </c>
      <c r="H18" s="176"/>
      <c r="I18" s="175" t="str">
        <f>G10</f>
        <v>Eclipse FC BU12</v>
      </c>
      <c r="J18" s="175"/>
      <c r="K18" s="57">
        <v>3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0.72916666666666663</v>
      </c>
      <c r="E19" s="56">
        <v>9</v>
      </c>
      <c r="F19" s="56">
        <v>1</v>
      </c>
      <c r="G19" s="175" t="str">
        <f>G14</f>
        <v>Westside Timbers 05B Samba</v>
      </c>
      <c r="H19" s="176"/>
      <c r="I19" s="175" t="str">
        <f>G12</f>
        <v>LJSA Chelsea 06B Blue</v>
      </c>
      <c r="J19" s="175"/>
      <c r="K19" s="57">
        <v>3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0.48958333333333331</v>
      </c>
      <c r="E21" s="56">
        <v>9</v>
      </c>
      <c r="F21" s="56">
        <v>0</v>
      </c>
      <c r="G21" s="175" t="str">
        <f>G9</f>
        <v>Colibri</v>
      </c>
      <c r="H21" s="176"/>
      <c r="I21" s="175" t="str">
        <f>G10</f>
        <v>Eclipse FC BU12</v>
      </c>
      <c r="J21" s="175"/>
      <c r="K21" s="77">
        <v>3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0.59375</v>
      </c>
      <c r="E22" s="56">
        <v>9</v>
      </c>
      <c r="F22" s="56">
        <v>0</v>
      </c>
      <c r="G22" s="175" t="str">
        <f>G12</f>
        <v>LJSA Chelsea 06B Blue</v>
      </c>
      <c r="H22" s="176"/>
      <c r="I22" s="175" t="str">
        <f>G13</f>
        <v>Pumas Seattle BU12</v>
      </c>
      <c r="J22" s="175"/>
      <c r="K22" s="57">
        <v>1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0.64583333333333337</v>
      </c>
      <c r="E23" s="56">
        <v>10</v>
      </c>
      <c r="F23" s="56">
        <v>4</v>
      </c>
      <c r="G23" s="175" t="str">
        <f>G11</f>
        <v>Kent City FC B05 White</v>
      </c>
      <c r="H23" s="176"/>
      <c r="I23" s="175" t="str">
        <f>G14</f>
        <v>Westside Timbers 05B Samba</v>
      </c>
      <c r="J23" s="175"/>
      <c r="K23" s="57">
        <v>2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42575</v>
      </c>
      <c r="D25" s="55">
        <v>0.33333333333333331</v>
      </c>
      <c r="E25" s="56">
        <v>9</v>
      </c>
      <c r="F25" s="56">
        <v>4</v>
      </c>
      <c r="G25" s="175" t="str">
        <f>G10</f>
        <v>Eclipse FC BU12</v>
      </c>
      <c r="H25" s="176"/>
      <c r="I25" s="175" t="str">
        <f>G11</f>
        <v>Kent City FC B05 White</v>
      </c>
      <c r="J25" s="175"/>
      <c r="K25" s="57">
        <v>2</v>
      </c>
      <c r="L25" s="57"/>
      <c r="M25" s="17"/>
      <c r="N25" s="41"/>
    </row>
    <row r="26" spans="1:14" ht="13.95" customHeight="1">
      <c r="A26" s="42"/>
      <c r="B26" s="16"/>
      <c r="C26" s="54">
        <v>42575</v>
      </c>
      <c r="D26" s="55">
        <v>0.33333333333333331</v>
      </c>
      <c r="E26" s="56">
        <v>10</v>
      </c>
      <c r="F26" s="56">
        <v>0</v>
      </c>
      <c r="G26" s="175" t="str">
        <f>G13</f>
        <v>Pumas Seattle BU12</v>
      </c>
      <c r="H26" s="176"/>
      <c r="I26" s="175" t="str">
        <f>G14</f>
        <v>Westside Timbers 05B Samba</v>
      </c>
      <c r="J26" s="175"/>
      <c r="K26" s="77">
        <v>1</v>
      </c>
      <c r="L26" s="57"/>
      <c r="M26" s="17"/>
      <c r="N26" s="41"/>
    </row>
    <row r="27" spans="1:14" ht="13.95" customHeight="1">
      <c r="A27" s="42"/>
      <c r="B27" s="16"/>
      <c r="C27" s="54">
        <v>42575</v>
      </c>
      <c r="D27" s="55">
        <v>0.38541666666666669</v>
      </c>
      <c r="E27" s="56">
        <v>10</v>
      </c>
      <c r="F27" s="56">
        <v>5</v>
      </c>
      <c r="G27" s="175" t="str">
        <f>G9</f>
        <v>Colibri</v>
      </c>
      <c r="H27" s="176"/>
      <c r="I27" s="175" t="str">
        <f>G12</f>
        <v>LJSA Chelsea 06B Blue</v>
      </c>
      <c r="J27" s="175"/>
      <c r="K27" s="77">
        <v>2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0.60416666666666663</v>
      </c>
      <c r="E29" s="56">
        <v>9</v>
      </c>
      <c r="F29" s="56">
        <v>4</v>
      </c>
      <c r="G29" s="175" t="s">
        <v>225</v>
      </c>
      <c r="H29" s="176"/>
      <c r="I29" s="175" t="s">
        <v>226</v>
      </c>
      <c r="J29" s="175"/>
      <c r="K29" s="64" t="s">
        <v>326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60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Colibri</v>
      </c>
      <c r="E32" s="167"/>
      <c r="F32" s="66">
        <v>9</v>
      </c>
      <c r="G32" s="66">
        <v>0</v>
      </c>
      <c r="H32" s="66">
        <v>9</v>
      </c>
      <c r="I32" s="66"/>
      <c r="J32" s="66"/>
      <c r="K32" s="66">
        <v>18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Eclipse FC BU12</v>
      </c>
      <c r="E33" s="167"/>
      <c r="F33" s="66">
        <v>10</v>
      </c>
      <c r="G33" s="66">
        <v>10</v>
      </c>
      <c r="H33" s="66">
        <v>9</v>
      </c>
      <c r="I33" s="66"/>
      <c r="J33" s="66"/>
      <c r="K33" s="66">
        <v>29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Kent City FC B05 White</v>
      </c>
      <c r="E34" s="167"/>
      <c r="F34" s="66">
        <v>0</v>
      </c>
      <c r="G34" s="66">
        <v>9</v>
      </c>
      <c r="H34" s="66">
        <v>2</v>
      </c>
      <c r="I34" s="66"/>
      <c r="J34" s="66"/>
      <c r="K34" s="66">
        <v>11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LJSA Chelsea 06B Blue</v>
      </c>
      <c r="E35" s="167"/>
      <c r="F35" s="66">
        <v>9</v>
      </c>
      <c r="G35" s="66">
        <v>0</v>
      </c>
      <c r="H35" s="66">
        <v>2</v>
      </c>
      <c r="I35" s="66"/>
      <c r="J35" s="66"/>
      <c r="K35" s="66">
        <v>2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Pumas Seattle BU12</v>
      </c>
      <c r="E36" s="167"/>
      <c r="F36" s="66">
        <v>0</v>
      </c>
      <c r="G36" s="66">
        <v>8</v>
      </c>
      <c r="H36" s="66">
        <v>0</v>
      </c>
      <c r="I36" s="66"/>
      <c r="J36" s="66"/>
      <c r="K36" s="66">
        <v>8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Westside Timbers 05B Samba</v>
      </c>
      <c r="E37" s="167"/>
      <c r="F37" s="66">
        <v>1</v>
      </c>
      <c r="G37" s="66">
        <v>2</v>
      </c>
      <c r="H37" s="66">
        <v>8</v>
      </c>
      <c r="I37" s="66"/>
      <c r="J37" s="66"/>
      <c r="K37" s="66">
        <v>11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397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G42" s="135"/>
      <c r="H42" s="138" t="s">
        <v>347</v>
      </c>
      <c r="I42" s="136"/>
      <c r="J42" s="52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G43" s="135"/>
      <c r="H43" s="136" t="s">
        <v>348</v>
      </c>
      <c r="I43" s="136"/>
      <c r="J43" s="52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 s="15" customFormat="1" ht="13.95" customHeight="1">
      <c r="A70" s="42"/>
      <c r="B70" s="16"/>
      <c r="C70" s="18"/>
      <c r="D70" s="152"/>
      <c r="E70" s="152"/>
      <c r="F70" s="30"/>
      <c r="G70" s="31"/>
      <c r="H70" s="30"/>
      <c r="I70" s="31"/>
      <c r="J70" s="30"/>
      <c r="K70" s="31"/>
      <c r="L70" s="18"/>
      <c r="M70" s="17"/>
      <c r="N70" s="41"/>
    </row>
    <row r="71" spans="1:14" s="15" customFormat="1" ht="14.4" thickBot="1">
      <c r="A71" s="4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41"/>
    </row>
    <row r="72" spans="1:14" s="15" customFormat="1" ht="28.95" customHeight="1" thickBo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/>
    </row>
    <row r="73" spans="1:14" ht="14.4" thickTop="1"/>
  </sheetData>
  <mergeCells count="40">
    <mergeCell ref="D70:E70"/>
    <mergeCell ref="G8:H8"/>
    <mergeCell ref="G16:H16"/>
    <mergeCell ref="I16:J16"/>
    <mergeCell ref="G9:H9"/>
    <mergeCell ref="G10:H10"/>
    <mergeCell ref="G11:H11"/>
    <mergeCell ref="G12:H12"/>
    <mergeCell ref="G13:H13"/>
    <mergeCell ref="G14:H14"/>
    <mergeCell ref="G19:H19"/>
    <mergeCell ref="I19:J19"/>
    <mergeCell ref="G21:H21"/>
    <mergeCell ref="I21:J21"/>
    <mergeCell ref="G22:H22"/>
    <mergeCell ref="I22:J22"/>
    <mergeCell ref="F1:L2"/>
    <mergeCell ref="C4:L6"/>
    <mergeCell ref="G17:H17"/>
    <mergeCell ref="I17:J17"/>
    <mergeCell ref="G18:H18"/>
    <mergeCell ref="I18:J18"/>
    <mergeCell ref="G23:H23"/>
    <mergeCell ref="I23:J23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D37:E37"/>
    <mergeCell ref="E40:K40"/>
    <mergeCell ref="D32:E32"/>
    <mergeCell ref="D33:E33"/>
    <mergeCell ref="D34:E34"/>
    <mergeCell ref="D35:E35"/>
    <mergeCell ref="D36:E36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13" workbookViewId="0">
      <selection activeCell="E41" sqref="E41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55" t="s">
        <v>64</v>
      </c>
      <c r="D4" s="155"/>
      <c r="E4" s="155"/>
      <c r="F4" s="155"/>
      <c r="G4" s="155"/>
      <c r="H4" s="155"/>
      <c r="I4" s="155"/>
      <c r="J4" s="155"/>
      <c r="K4" s="155"/>
      <c r="L4" s="155"/>
      <c r="M4" s="17"/>
      <c r="N4" s="41"/>
    </row>
    <row r="5" spans="1:14" s="15" customFormat="1" ht="15" customHeight="1">
      <c r="A5" s="42"/>
      <c r="B5" s="1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"/>
      <c r="N5" s="41"/>
    </row>
    <row r="6" spans="1:14" s="15" customFormat="1" ht="15" customHeight="1">
      <c r="A6" s="42"/>
      <c r="B6" s="1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/>
      <c r="N6" s="41"/>
    </row>
    <row r="7" spans="1:14" s="15" customFormat="1" ht="15" customHeight="1">
      <c r="A7" s="42"/>
      <c r="B7" s="16"/>
      <c r="C7" s="51"/>
      <c r="D7" s="51"/>
      <c r="E7" s="51"/>
      <c r="F7" s="51"/>
      <c r="G7" s="51"/>
      <c r="H7" s="51"/>
      <c r="I7" s="51"/>
      <c r="J7" s="51"/>
      <c r="K7" s="51"/>
      <c r="L7" s="51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119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118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117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116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115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114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57</v>
      </c>
      <c r="G16" s="174" t="s">
        <v>222</v>
      </c>
      <c r="H16" s="174"/>
      <c r="I16" s="174" t="s">
        <v>223</v>
      </c>
      <c r="J16" s="174"/>
      <c r="K16" s="71" t="s">
        <v>58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0.46875</v>
      </c>
      <c r="E17" s="56">
        <v>9</v>
      </c>
      <c r="F17" s="56">
        <v>4</v>
      </c>
      <c r="G17" s="175" t="str">
        <f>G13</f>
        <v>ISC Gunners B05B</v>
      </c>
      <c r="H17" s="176"/>
      <c r="I17" s="175" t="str">
        <f>G10</f>
        <v>LWPFC White Arapaimas B05</v>
      </c>
      <c r="J17" s="175"/>
      <c r="K17" s="57">
        <v>0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0.52083333333333337</v>
      </c>
      <c r="E18" s="56">
        <v>9</v>
      </c>
      <c r="F18" s="56">
        <v>1</v>
      </c>
      <c r="G18" s="175" t="str">
        <f>G14</f>
        <v>TC United B05 Navy - Wilson</v>
      </c>
      <c r="H18" s="176"/>
      <c r="I18" s="175" t="str">
        <f>G12</f>
        <v>Evolution 05 Black BU12</v>
      </c>
      <c r="J18" s="175"/>
      <c r="K18" s="57">
        <v>4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0.67708333333333337</v>
      </c>
      <c r="E19" s="56">
        <v>10</v>
      </c>
      <c r="F19" s="56">
        <v>2</v>
      </c>
      <c r="G19" s="175" t="str">
        <f>G9</f>
        <v>CW Sounders-Jasso</v>
      </c>
      <c r="H19" s="176"/>
      <c r="I19" s="175" t="str">
        <f>G11</f>
        <v>HPFC Heat 05</v>
      </c>
      <c r="J19" s="175"/>
      <c r="K19" s="57">
        <v>1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2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55">
        <v>0.33333333333333331</v>
      </c>
      <c r="E21" s="56">
        <v>9</v>
      </c>
      <c r="F21" s="56">
        <v>1</v>
      </c>
      <c r="G21" s="175" t="str">
        <f>G13</f>
        <v>ISC Gunners B05B</v>
      </c>
      <c r="H21" s="176"/>
      <c r="I21" s="175" t="str">
        <f>G14</f>
        <v>TC United B05 Navy - Wilson</v>
      </c>
      <c r="J21" s="175"/>
      <c r="K21" s="77">
        <v>1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55">
        <v>0.33333333333333331</v>
      </c>
      <c r="E22" s="56">
        <v>10</v>
      </c>
      <c r="F22" s="56">
        <v>0</v>
      </c>
      <c r="G22" s="175" t="str">
        <f>G10</f>
        <v>LWPFC White Arapaimas B05</v>
      </c>
      <c r="H22" s="176"/>
      <c r="I22" s="175" t="str">
        <f>G11</f>
        <v>HPFC Heat 05</v>
      </c>
      <c r="J22" s="175"/>
      <c r="K22" s="57">
        <v>3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55">
        <v>0.38541666666666669</v>
      </c>
      <c r="E23" s="56">
        <v>10</v>
      </c>
      <c r="F23" s="56">
        <v>0</v>
      </c>
      <c r="G23" s="175" t="str">
        <f>G9</f>
        <v>CW Sounders-Jasso</v>
      </c>
      <c r="H23" s="176"/>
      <c r="I23" s="175" t="str">
        <f>G12</f>
        <v>Evolution 05 Black BU12</v>
      </c>
      <c r="J23" s="175"/>
      <c r="K23" s="77">
        <v>5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0.625</v>
      </c>
      <c r="E25" s="56">
        <v>8</v>
      </c>
      <c r="F25" s="56">
        <v>6</v>
      </c>
      <c r="G25" s="175" t="str">
        <f>G12</f>
        <v>Evolution 05 Black BU12</v>
      </c>
      <c r="H25" s="176"/>
      <c r="I25" s="175" t="str">
        <f>G13</f>
        <v>ISC Gunners B05B</v>
      </c>
      <c r="J25" s="175"/>
      <c r="K25" s="57">
        <v>2</v>
      </c>
      <c r="L25" s="57"/>
      <c r="M25" s="17"/>
      <c r="N25" s="41"/>
    </row>
    <row r="26" spans="1:14" ht="13.95" customHeight="1">
      <c r="A26" s="42"/>
      <c r="B26" s="16"/>
      <c r="C26" s="54">
        <v>42574</v>
      </c>
      <c r="D26" s="55">
        <v>0.64583333333333337</v>
      </c>
      <c r="E26" s="56">
        <v>7</v>
      </c>
      <c r="F26" s="56">
        <v>4</v>
      </c>
      <c r="G26" s="175" t="str">
        <f>G9</f>
        <v>CW Sounders-Jasso</v>
      </c>
      <c r="H26" s="176"/>
      <c r="I26" s="175" t="str">
        <f>G10</f>
        <v>LWPFC White Arapaimas B05</v>
      </c>
      <c r="J26" s="175"/>
      <c r="K26" s="77">
        <v>2</v>
      </c>
      <c r="L26" s="57"/>
      <c r="M26" s="17"/>
      <c r="N26" s="41"/>
    </row>
    <row r="27" spans="1:14" ht="13.95" customHeight="1">
      <c r="A27" s="42"/>
      <c r="B27" s="16"/>
      <c r="C27" s="54">
        <v>42574</v>
      </c>
      <c r="D27" s="55">
        <v>0.69791666666666663</v>
      </c>
      <c r="E27" s="56">
        <v>7</v>
      </c>
      <c r="F27" s="56">
        <v>2</v>
      </c>
      <c r="G27" s="175" t="str">
        <f>G11</f>
        <v>HPFC Heat 05</v>
      </c>
      <c r="H27" s="176"/>
      <c r="I27" s="175" t="str">
        <f>G14</f>
        <v>TC United B05 Navy - Wilson</v>
      </c>
      <c r="J27" s="175"/>
      <c r="K27" s="57">
        <v>4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5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0.54166666666666663</v>
      </c>
      <c r="E29" s="56">
        <v>9</v>
      </c>
      <c r="F29" s="56">
        <v>6</v>
      </c>
      <c r="G29" s="175" t="s">
        <v>225</v>
      </c>
      <c r="H29" s="176"/>
      <c r="I29" s="175" t="s">
        <v>226</v>
      </c>
      <c r="J29" s="175"/>
      <c r="K29" s="64" t="s">
        <v>327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59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CW Sounders-Jasso</v>
      </c>
      <c r="E32" s="167"/>
      <c r="F32" s="66">
        <v>8</v>
      </c>
      <c r="G32" s="66">
        <v>0</v>
      </c>
      <c r="H32" s="66">
        <v>9</v>
      </c>
      <c r="I32" s="66"/>
      <c r="J32" s="66"/>
      <c r="K32" s="66">
        <v>17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LWPFC White Arapaimas B05</v>
      </c>
      <c r="E33" s="167"/>
      <c r="F33" s="66">
        <v>0</v>
      </c>
      <c r="G33" s="66">
        <v>0</v>
      </c>
      <c r="H33" s="66">
        <v>2</v>
      </c>
      <c r="I33" s="66"/>
      <c r="J33" s="66"/>
      <c r="K33" s="66">
        <v>2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HPFC Heat 05</v>
      </c>
      <c r="E34" s="167"/>
      <c r="F34" s="66">
        <v>1</v>
      </c>
      <c r="G34" s="66">
        <v>10</v>
      </c>
      <c r="H34" s="66">
        <v>2</v>
      </c>
      <c r="I34" s="66"/>
      <c r="J34" s="66"/>
      <c r="K34" s="66">
        <v>13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Evolution 05 Black BU12</v>
      </c>
      <c r="E35" s="167"/>
      <c r="F35" s="66">
        <v>9</v>
      </c>
      <c r="G35" s="66">
        <v>10</v>
      </c>
      <c r="H35" s="66">
        <v>9</v>
      </c>
      <c r="I35" s="66"/>
      <c r="J35" s="66"/>
      <c r="K35" s="66">
        <v>28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ISC Gunners B05B</v>
      </c>
      <c r="E36" s="167"/>
      <c r="F36" s="66">
        <v>10</v>
      </c>
      <c r="G36" s="66">
        <v>4</v>
      </c>
      <c r="H36" s="66">
        <v>2</v>
      </c>
      <c r="I36" s="66"/>
      <c r="J36" s="66"/>
      <c r="K36" s="66">
        <v>16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TC United B05 Navy - Wilson</v>
      </c>
      <c r="E37" s="167"/>
      <c r="F37" s="66">
        <v>1</v>
      </c>
      <c r="G37" s="66">
        <v>4</v>
      </c>
      <c r="H37" s="66">
        <v>9</v>
      </c>
      <c r="I37" s="66"/>
      <c r="J37" s="66"/>
      <c r="K37" s="66">
        <v>14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398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136"/>
      <c r="H42" s="138" t="s">
        <v>337</v>
      </c>
      <c r="I42" s="52"/>
      <c r="J42" s="52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136"/>
      <c r="H43" s="136" t="s">
        <v>338</v>
      </c>
      <c r="I43" s="52"/>
      <c r="J43" s="52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4.4" thickBot="1">
      <c r="A71" s="4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41"/>
    </row>
    <row r="72" spans="1:14" s="15" customFormat="1" ht="28.95" customHeight="1" thickBo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/>
    </row>
    <row r="73" spans="1:14" ht="14.4" thickTop="1"/>
  </sheetData>
  <mergeCells count="39">
    <mergeCell ref="F1:L2"/>
    <mergeCell ref="C4:L6"/>
    <mergeCell ref="D35:E35"/>
    <mergeCell ref="D36:E36"/>
    <mergeCell ref="D37:E37"/>
    <mergeCell ref="G22:H22"/>
    <mergeCell ref="I22:J22"/>
    <mergeCell ref="G21:H21"/>
    <mergeCell ref="I21:J21"/>
    <mergeCell ref="G23:H23"/>
    <mergeCell ref="I23:J23"/>
    <mergeCell ref="G26:H26"/>
    <mergeCell ref="I26:J26"/>
    <mergeCell ref="G25:H25"/>
    <mergeCell ref="I25:J25"/>
    <mergeCell ref="G27:H27"/>
    <mergeCell ref="E40:K40"/>
    <mergeCell ref="G29:H29"/>
    <mergeCell ref="I29:J29"/>
    <mergeCell ref="D31:E31"/>
    <mergeCell ref="D32:E32"/>
    <mergeCell ref="D33:E33"/>
    <mergeCell ref="D34:E34"/>
    <mergeCell ref="I27:J27"/>
    <mergeCell ref="G14:H14"/>
    <mergeCell ref="G16:H16"/>
    <mergeCell ref="G19:H19"/>
    <mergeCell ref="I19:J19"/>
    <mergeCell ref="G17:H17"/>
    <mergeCell ref="I17:J17"/>
    <mergeCell ref="G18:H18"/>
    <mergeCell ref="I18:J18"/>
    <mergeCell ref="I16:J16"/>
    <mergeCell ref="G10:H10"/>
    <mergeCell ref="G11:H11"/>
    <mergeCell ref="G12:H12"/>
    <mergeCell ref="G13:H13"/>
    <mergeCell ref="G8:H8"/>
    <mergeCell ref="G9:H9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16" workbookViewId="0">
      <selection activeCell="J43" sqref="J43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55" t="s">
        <v>63</v>
      </c>
      <c r="D4" s="155"/>
      <c r="E4" s="155"/>
      <c r="F4" s="155"/>
      <c r="G4" s="155"/>
      <c r="H4" s="155"/>
      <c r="I4" s="155"/>
      <c r="J4" s="155"/>
      <c r="K4" s="155"/>
      <c r="L4" s="155"/>
      <c r="M4" s="17"/>
      <c r="N4" s="41"/>
    </row>
    <row r="5" spans="1:14" s="15" customFormat="1" ht="15" customHeight="1">
      <c r="A5" s="42"/>
      <c r="B5" s="1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"/>
      <c r="N5" s="41"/>
    </row>
    <row r="6" spans="1:14" s="15" customFormat="1" ht="15" customHeight="1">
      <c r="A6" s="42"/>
      <c r="B6" s="1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/>
      <c r="N6" s="41"/>
    </row>
    <row r="7" spans="1:14" s="15" customFormat="1" ht="15" customHeight="1">
      <c r="A7" s="42"/>
      <c r="B7" s="16"/>
      <c r="C7" s="51"/>
      <c r="D7" s="51"/>
      <c r="E7" s="51"/>
      <c r="F7" s="51"/>
      <c r="G7" s="51"/>
      <c r="H7" s="79"/>
      <c r="I7" s="51"/>
      <c r="J7" s="51"/>
      <c r="K7" s="51"/>
      <c r="L7" s="51"/>
      <c r="M7" s="17"/>
      <c r="N7" s="41"/>
    </row>
    <row r="8" spans="1:14" ht="18" customHeight="1">
      <c r="A8" s="42"/>
      <c r="B8" s="16"/>
      <c r="C8" s="52"/>
      <c r="D8" s="52"/>
      <c r="G8" s="178" t="s">
        <v>218</v>
      </c>
      <c r="H8" s="17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G9" s="164" t="s">
        <v>125</v>
      </c>
      <c r="H9" s="165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G10" s="164" t="s">
        <v>124</v>
      </c>
      <c r="H10" s="165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G11" s="164" t="s">
        <v>123</v>
      </c>
      <c r="H11" s="165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76"/>
      <c r="F12" s="76"/>
      <c r="G12" s="164" t="s">
        <v>122</v>
      </c>
      <c r="H12" s="165"/>
      <c r="I12" s="76"/>
      <c r="J12" s="76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76"/>
      <c r="F13" s="76"/>
      <c r="G13" s="164" t="s">
        <v>121</v>
      </c>
      <c r="H13" s="165"/>
      <c r="I13" s="76"/>
      <c r="J13" s="76"/>
      <c r="K13" s="52"/>
      <c r="L13" s="52"/>
      <c r="M13" s="17"/>
      <c r="N13" s="41"/>
    </row>
    <row r="14" spans="1:14" ht="13.95" customHeight="1">
      <c r="A14" s="42"/>
      <c r="B14" s="16"/>
      <c r="C14" s="52"/>
      <c r="D14" s="52"/>
      <c r="E14" s="76"/>
      <c r="F14" s="76"/>
      <c r="G14" s="164" t="s">
        <v>120</v>
      </c>
      <c r="H14" s="165"/>
      <c r="I14" s="76"/>
      <c r="J14" s="76"/>
      <c r="K14" s="52"/>
      <c r="L14" s="52"/>
      <c r="M14" s="17"/>
      <c r="N14" s="41"/>
    </row>
    <row r="15" spans="1:14" ht="13.95" customHeight="1">
      <c r="A15" s="42"/>
      <c r="B15" s="1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41"/>
    </row>
    <row r="16" spans="1:14" ht="13.95" customHeight="1">
      <c r="A16" s="42"/>
      <c r="B16" s="16"/>
      <c r="C16" s="71" t="s">
        <v>219</v>
      </c>
      <c r="D16" s="72" t="s">
        <v>220</v>
      </c>
      <c r="E16" s="71" t="s">
        <v>221</v>
      </c>
      <c r="F16" s="71" t="s">
        <v>57</v>
      </c>
      <c r="G16" s="174" t="s">
        <v>222</v>
      </c>
      <c r="H16" s="174"/>
      <c r="I16" s="174" t="s">
        <v>223</v>
      </c>
      <c r="J16" s="174"/>
      <c r="K16" s="71" t="s">
        <v>58</v>
      </c>
      <c r="L16" s="71" t="s">
        <v>224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0.52083333333333337</v>
      </c>
      <c r="E17" s="56">
        <v>10</v>
      </c>
      <c r="F17" s="56">
        <v>2</v>
      </c>
      <c r="G17" s="175" t="str">
        <f>G12</f>
        <v>Harbor Premier B05 Black</v>
      </c>
      <c r="H17" s="176"/>
      <c r="I17" s="175" t="str">
        <f>G13</f>
        <v>ISC Gunners B05C</v>
      </c>
      <c r="J17" s="175"/>
      <c r="K17" s="57">
        <v>6</v>
      </c>
      <c r="L17" s="57"/>
      <c r="M17" s="17"/>
      <c r="N17" s="41"/>
    </row>
    <row r="18" spans="1:14" ht="13.95" customHeight="1">
      <c r="A18" s="42"/>
      <c r="B18" s="16"/>
      <c r="C18" s="54">
        <v>42573</v>
      </c>
      <c r="D18" s="55">
        <v>0.75</v>
      </c>
      <c r="E18" s="56">
        <v>7</v>
      </c>
      <c r="F18" s="56">
        <v>2</v>
      </c>
      <c r="G18" s="175" t="str">
        <f>G9</f>
        <v>Blackhills FC B05 Red</v>
      </c>
      <c r="H18" s="176"/>
      <c r="I18" s="175" t="str">
        <f>G10</f>
        <v>Greater Seattle Surf B05 D</v>
      </c>
      <c r="J18" s="175"/>
      <c r="K18" s="77">
        <v>0</v>
      </c>
      <c r="L18" s="57"/>
      <c r="M18" s="17"/>
      <c r="N18" s="41"/>
    </row>
    <row r="19" spans="1:14" ht="13.95" customHeight="1">
      <c r="A19" s="42"/>
      <c r="B19" s="16"/>
      <c r="C19" s="54">
        <v>42573</v>
      </c>
      <c r="D19" s="55">
        <v>0.80208333333333337</v>
      </c>
      <c r="E19" s="80">
        <v>7</v>
      </c>
      <c r="F19" s="56">
        <v>8</v>
      </c>
      <c r="G19" s="175" t="str">
        <f>G11</f>
        <v>Evolution 05 Yellow BU12</v>
      </c>
      <c r="H19" s="176"/>
      <c r="I19" s="175" t="str">
        <f>G14</f>
        <v>Three Rivers District BU12</v>
      </c>
      <c r="J19" s="175"/>
      <c r="K19" s="57">
        <v>4</v>
      </c>
      <c r="L19" s="57"/>
      <c r="M19" s="17"/>
      <c r="N19" s="41"/>
    </row>
    <row r="20" spans="1:14" ht="6.75" customHeight="1">
      <c r="A20" s="42"/>
      <c r="B20" s="16"/>
      <c r="C20" s="59"/>
      <c r="D20" s="60"/>
      <c r="E20" s="58"/>
      <c r="F20" s="58"/>
      <c r="G20" s="61"/>
      <c r="H20" s="65"/>
      <c r="I20" s="61"/>
      <c r="J20" s="61"/>
      <c r="K20" s="63"/>
      <c r="L20" s="63"/>
      <c r="M20" s="17"/>
      <c r="N20" s="41"/>
    </row>
    <row r="21" spans="1:14" ht="13.95" customHeight="1">
      <c r="A21" s="42"/>
      <c r="B21" s="16"/>
      <c r="C21" s="54">
        <v>42574</v>
      </c>
      <c r="D21" s="81">
        <v>0.4375</v>
      </c>
      <c r="E21" s="82">
        <v>9</v>
      </c>
      <c r="F21" s="56">
        <v>0</v>
      </c>
      <c r="G21" s="175" t="str">
        <f>G9</f>
        <v>Blackhills FC B05 Red</v>
      </c>
      <c r="H21" s="176"/>
      <c r="I21" s="175" t="str">
        <f>G11</f>
        <v>Evolution 05 Yellow BU12</v>
      </c>
      <c r="J21" s="175"/>
      <c r="K21" s="57">
        <v>8</v>
      </c>
      <c r="L21" s="57"/>
      <c r="M21" s="17"/>
      <c r="N21" s="41"/>
    </row>
    <row r="22" spans="1:14" ht="13.95" customHeight="1">
      <c r="A22" s="42"/>
      <c r="B22" s="16"/>
      <c r="C22" s="54">
        <v>42574</v>
      </c>
      <c r="D22" s="81">
        <v>0.4375</v>
      </c>
      <c r="E22" s="82">
        <v>10</v>
      </c>
      <c r="F22" s="56">
        <v>0</v>
      </c>
      <c r="G22" s="175" t="str">
        <f>G13</f>
        <v>ISC Gunners B05C</v>
      </c>
      <c r="H22" s="176"/>
      <c r="I22" s="175" t="str">
        <f>G10</f>
        <v>Greater Seattle Surf B05 D</v>
      </c>
      <c r="J22" s="175"/>
      <c r="K22" s="57">
        <v>1</v>
      </c>
      <c r="L22" s="57"/>
      <c r="M22" s="17"/>
      <c r="N22" s="41"/>
    </row>
    <row r="23" spans="1:14" ht="13.95" customHeight="1">
      <c r="A23" s="42"/>
      <c r="B23" s="16"/>
      <c r="C23" s="54">
        <v>42574</v>
      </c>
      <c r="D23" s="81">
        <v>0.48958333333333331</v>
      </c>
      <c r="E23" s="82">
        <v>10</v>
      </c>
      <c r="F23" s="56">
        <v>3</v>
      </c>
      <c r="G23" s="175" t="str">
        <f>G14</f>
        <v>Three Rivers District BU12</v>
      </c>
      <c r="H23" s="176"/>
      <c r="I23" s="175" t="str">
        <f>G12</f>
        <v>Harbor Premier B05 Black</v>
      </c>
      <c r="J23" s="175"/>
      <c r="K23" s="57">
        <v>2</v>
      </c>
      <c r="L23" s="57"/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0.75</v>
      </c>
      <c r="E25" s="56">
        <v>9</v>
      </c>
      <c r="F25" s="56">
        <v>1</v>
      </c>
      <c r="G25" s="175" t="str">
        <f>G10</f>
        <v>Greater Seattle Surf B05 D</v>
      </c>
      <c r="H25" s="176"/>
      <c r="I25" s="175" t="str">
        <f>G11</f>
        <v>Evolution 05 Yellow BU12</v>
      </c>
      <c r="J25" s="175"/>
      <c r="K25" s="57">
        <v>8</v>
      </c>
      <c r="L25" s="57"/>
      <c r="M25" s="17"/>
      <c r="N25" s="41"/>
    </row>
    <row r="26" spans="1:14" ht="13.95" customHeight="1">
      <c r="A26" s="42"/>
      <c r="B26" s="16"/>
      <c r="C26" s="54">
        <v>42574</v>
      </c>
      <c r="D26" s="55">
        <v>0.85416666666666663</v>
      </c>
      <c r="E26" s="56">
        <v>9</v>
      </c>
      <c r="F26" s="56">
        <v>1</v>
      </c>
      <c r="G26" s="175" t="str">
        <f>G13</f>
        <v>ISC Gunners B05C</v>
      </c>
      <c r="H26" s="176"/>
      <c r="I26" s="175" t="str">
        <f>G14</f>
        <v>Three Rivers District BU12</v>
      </c>
      <c r="J26" s="175"/>
      <c r="K26" s="77">
        <v>2</v>
      </c>
      <c r="L26" s="57"/>
      <c r="M26" s="17"/>
      <c r="N26" s="41"/>
    </row>
    <row r="27" spans="1:14" ht="13.95" customHeight="1">
      <c r="A27" s="42"/>
      <c r="B27" s="16"/>
      <c r="C27" s="54">
        <v>42574</v>
      </c>
      <c r="D27" s="55">
        <v>0.85416666666666663</v>
      </c>
      <c r="E27" s="56">
        <v>10</v>
      </c>
      <c r="F27" s="56">
        <v>6</v>
      </c>
      <c r="G27" s="175" t="str">
        <f>G9</f>
        <v>Blackhills FC B05 Red</v>
      </c>
      <c r="H27" s="176"/>
      <c r="I27" s="175" t="str">
        <f>G12</f>
        <v>Harbor Premier B05 Black</v>
      </c>
      <c r="J27" s="175"/>
      <c r="K27" s="77">
        <v>0</v>
      </c>
      <c r="L27" s="57"/>
      <c r="M27" s="17"/>
      <c r="N27" s="41"/>
    </row>
    <row r="28" spans="1:14" ht="6.75" customHeight="1">
      <c r="A28" s="42"/>
      <c r="B28" s="16"/>
      <c r="C28" s="59"/>
      <c r="D28" s="60"/>
      <c r="E28" s="58"/>
      <c r="F28" s="58"/>
      <c r="G28" s="61"/>
      <c r="H28" s="62"/>
      <c r="I28" s="61"/>
      <c r="J28" s="61"/>
      <c r="K28" s="63"/>
      <c r="L28" s="63"/>
      <c r="M28" s="17"/>
      <c r="N28" s="41"/>
    </row>
    <row r="29" spans="1:14" ht="13.95" customHeight="1">
      <c r="A29" s="42"/>
      <c r="B29" s="16"/>
      <c r="C29" s="54">
        <v>42575</v>
      </c>
      <c r="D29" s="55">
        <v>0.60416666666666663</v>
      </c>
      <c r="E29" s="56">
        <v>10</v>
      </c>
      <c r="F29" s="56">
        <v>4</v>
      </c>
      <c r="G29" s="175" t="s">
        <v>225</v>
      </c>
      <c r="H29" s="176"/>
      <c r="I29" s="175" t="s">
        <v>226</v>
      </c>
      <c r="J29" s="175"/>
      <c r="K29" s="64" t="s">
        <v>326</v>
      </c>
      <c r="L29" s="57" t="s">
        <v>227</v>
      </c>
      <c r="M29" s="17"/>
      <c r="N29" s="41"/>
    </row>
    <row r="30" spans="1:14" ht="13.95" customHeight="1">
      <c r="A30" s="42"/>
      <c r="B30" s="1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7"/>
      <c r="N30" s="41"/>
    </row>
    <row r="31" spans="1:14" ht="13.95" customHeight="1">
      <c r="A31" s="42"/>
      <c r="B31" s="16"/>
      <c r="C31" s="52"/>
      <c r="D31" s="170" t="s">
        <v>59</v>
      </c>
      <c r="E31" s="171"/>
      <c r="F31" s="74" t="s">
        <v>229</v>
      </c>
      <c r="G31" s="75" t="s">
        <v>230</v>
      </c>
      <c r="H31" s="74" t="s">
        <v>231</v>
      </c>
      <c r="I31" s="75" t="s">
        <v>232</v>
      </c>
      <c r="J31" s="74" t="s">
        <v>233</v>
      </c>
      <c r="K31" s="75" t="s">
        <v>234</v>
      </c>
      <c r="L31" s="52"/>
      <c r="M31" s="17"/>
      <c r="N31" s="41"/>
    </row>
    <row r="32" spans="1:14" ht="13.95" customHeight="1">
      <c r="A32" s="42"/>
      <c r="B32" s="16"/>
      <c r="C32" s="52"/>
      <c r="D32" s="166" t="str">
        <f t="shared" ref="D32:D37" si="0">G9</f>
        <v>Blackhills FC B05 Red</v>
      </c>
      <c r="E32" s="167"/>
      <c r="F32" s="66">
        <v>9</v>
      </c>
      <c r="G32" s="66">
        <v>0</v>
      </c>
      <c r="H32" s="66">
        <v>10</v>
      </c>
      <c r="I32" s="66"/>
      <c r="J32" s="66"/>
      <c r="K32" s="66">
        <v>19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 t="shared" si="0"/>
        <v>Greater Seattle Surf B05 D</v>
      </c>
      <c r="E33" s="167"/>
      <c r="F33" s="66">
        <v>0</v>
      </c>
      <c r="G33" s="66">
        <v>8</v>
      </c>
      <c r="H33" s="66">
        <v>1</v>
      </c>
      <c r="I33" s="66"/>
      <c r="J33" s="66"/>
      <c r="K33" s="66">
        <v>9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 t="shared" si="0"/>
        <v>Evolution 05 Yellow BU12</v>
      </c>
      <c r="E34" s="167"/>
      <c r="F34" s="66">
        <v>9</v>
      </c>
      <c r="G34" s="66">
        <v>10</v>
      </c>
      <c r="H34" s="66">
        <v>9</v>
      </c>
      <c r="I34" s="66"/>
      <c r="J34" s="66"/>
      <c r="K34" s="66">
        <v>28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 t="shared" si="0"/>
        <v>Harbor Premier B05 Black</v>
      </c>
      <c r="E35" s="167"/>
      <c r="F35" s="66">
        <v>2</v>
      </c>
      <c r="G35" s="66">
        <v>2</v>
      </c>
      <c r="H35" s="66">
        <v>0</v>
      </c>
      <c r="I35" s="66"/>
      <c r="J35" s="66"/>
      <c r="K35" s="66">
        <v>4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 t="shared" si="0"/>
        <v>ISC Gunners B05C</v>
      </c>
      <c r="E36" s="167"/>
      <c r="F36" s="66">
        <v>9</v>
      </c>
      <c r="G36" s="66">
        <v>0</v>
      </c>
      <c r="H36" s="66">
        <v>1</v>
      </c>
      <c r="I36" s="66"/>
      <c r="J36" s="66"/>
      <c r="K36" s="66">
        <v>10</v>
      </c>
      <c r="L36" s="52"/>
      <c r="M36" s="17"/>
      <c r="N36" s="41"/>
    </row>
    <row r="37" spans="1:14" ht="13.95" customHeight="1">
      <c r="A37" s="42"/>
      <c r="B37" s="16"/>
      <c r="C37" s="52"/>
      <c r="D37" s="166" t="str">
        <f t="shared" si="0"/>
        <v>Three Rivers District BU12</v>
      </c>
      <c r="E37" s="167"/>
      <c r="F37" s="66">
        <v>3</v>
      </c>
      <c r="G37" s="66">
        <v>9</v>
      </c>
      <c r="H37" s="66">
        <v>8</v>
      </c>
      <c r="I37" s="66"/>
      <c r="J37" s="66"/>
      <c r="K37" s="66">
        <v>20</v>
      </c>
      <c r="L37" s="52"/>
      <c r="M37" s="17"/>
      <c r="N37" s="41"/>
    </row>
    <row r="38" spans="1:14" ht="13.95" customHeight="1">
      <c r="A38" s="42"/>
      <c r="B38" s="1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7"/>
      <c r="N38" s="41"/>
    </row>
    <row r="39" spans="1:14" ht="13.95" customHeight="1">
      <c r="A39" s="42"/>
      <c r="B39" s="16"/>
      <c r="C39" s="68"/>
      <c r="D39" s="78" t="s">
        <v>227</v>
      </c>
      <c r="E39" s="52"/>
      <c r="F39" s="52"/>
      <c r="G39" s="52"/>
      <c r="H39" s="52"/>
      <c r="I39" s="52"/>
      <c r="J39" s="52"/>
      <c r="K39" s="52"/>
      <c r="L39" s="52"/>
      <c r="M39" s="17"/>
      <c r="N39" s="41"/>
    </row>
    <row r="40" spans="1:14" ht="13.95" customHeight="1">
      <c r="A40" s="42"/>
      <c r="B40" s="16"/>
      <c r="C40" s="68"/>
      <c r="D40" s="70"/>
      <c r="E40" s="172" t="s">
        <v>399</v>
      </c>
      <c r="F40" s="173"/>
      <c r="G40" s="173"/>
      <c r="H40" s="173"/>
      <c r="I40" s="173"/>
      <c r="J40" s="173"/>
      <c r="K40" s="173"/>
      <c r="L40" s="52"/>
      <c r="M40" s="17"/>
      <c r="N40" s="41"/>
    </row>
    <row r="41" spans="1:14">
      <c r="A41" s="42"/>
      <c r="B41" s="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41"/>
    </row>
    <row r="42" spans="1:14" ht="15.6">
      <c r="A42" s="42"/>
      <c r="B42" s="16"/>
      <c r="C42" s="52"/>
      <c r="D42" s="52"/>
      <c r="E42" s="52"/>
      <c r="F42" s="52"/>
      <c r="G42" s="135"/>
      <c r="H42" s="138" t="s">
        <v>349</v>
      </c>
      <c r="I42" s="136"/>
      <c r="J42" s="136"/>
      <c r="K42" s="52"/>
      <c r="L42" s="52"/>
      <c r="M42" s="17"/>
      <c r="N42" s="41"/>
    </row>
    <row r="43" spans="1:14">
      <c r="A43" s="42"/>
      <c r="B43" s="16"/>
      <c r="C43" s="52"/>
      <c r="D43" s="52"/>
      <c r="E43" s="52"/>
      <c r="F43" s="52"/>
      <c r="G43" s="135"/>
      <c r="H43" s="136" t="s">
        <v>350</v>
      </c>
      <c r="I43" s="136"/>
      <c r="J43" s="136"/>
      <c r="K43" s="52"/>
      <c r="L43" s="52"/>
      <c r="M43" s="17"/>
      <c r="N43" s="41"/>
    </row>
    <row r="44" spans="1:14">
      <c r="A44" s="42"/>
      <c r="B44" s="1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>
      <c r="A45" s="42"/>
      <c r="B45" s="1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>
      <c r="A47" s="42"/>
      <c r="B47" s="1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 s="15" customFormat="1" ht="13.95" customHeight="1">
      <c r="A70" s="42"/>
      <c r="B70" s="16"/>
      <c r="C70" s="18"/>
      <c r="D70" s="152"/>
      <c r="E70" s="152"/>
      <c r="F70" s="30"/>
      <c r="G70" s="31"/>
      <c r="H70" s="30"/>
      <c r="I70" s="31"/>
      <c r="J70" s="30"/>
      <c r="K70" s="31"/>
      <c r="L70" s="18"/>
      <c r="M70" s="17"/>
      <c r="N70" s="41"/>
    </row>
    <row r="71" spans="1:14" s="15" customFormat="1" ht="14.4" thickBot="1">
      <c r="A71" s="4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41"/>
    </row>
    <row r="72" spans="1:14" s="15" customFormat="1" ht="28.95" customHeight="1" thickBo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/>
    </row>
    <row r="73" spans="1:14" ht="14.4" thickTop="1"/>
  </sheetData>
  <mergeCells count="40">
    <mergeCell ref="F1:L2"/>
    <mergeCell ref="C4:L6"/>
    <mergeCell ref="D70:E70"/>
    <mergeCell ref="D35:E35"/>
    <mergeCell ref="D36:E36"/>
    <mergeCell ref="D37:E37"/>
    <mergeCell ref="E40:K40"/>
    <mergeCell ref="G29:H29"/>
    <mergeCell ref="I29:J29"/>
    <mergeCell ref="D31:E31"/>
    <mergeCell ref="D32:E32"/>
    <mergeCell ref="D33:E33"/>
    <mergeCell ref="D34:E34"/>
    <mergeCell ref="G25:H25"/>
    <mergeCell ref="I25:J25"/>
    <mergeCell ref="G26:H26"/>
    <mergeCell ref="I26:J26"/>
    <mergeCell ref="G27:H27"/>
    <mergeCell ref="I27:J27"/>
    <mergeCell ref="G23:H23"/>
    <mergeCell ref="I23:J23"/>
    <mergeCell ref="G14:H14"/>
    <mergeCell ref="G16:H16"/>
    <mergeCell ref="G21:H21"/>
    <mergeCell ref="I21:J21"/>
    <mergeCell ref="G22:H22"/>
    <mergeCell ref="I22:J22"/>
    <mergeCell ref="I16:J16"/>
    <mergeCell ref="G18:H18"/>
    <mergeCell ref="I18:J18"/>
    <mergeCell ref="G17:H17"/>
    <mergeCell ref="I17:J17"/>
    <mergeCell ref="G19:H19"/>
    <mergeCell ref="I19:J19"/>
    <mergeCell ref="G10:H10"/>
    <mergeCell ref="G11:H11"/>
    <mergeCell ref="G12:H12"/>
    <mergeCell ref="G13:H13"/>
    <mergeCell ref="G8:H8"/>
    <mergeCell ref="G9:H9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9" workbookViewId="0">
      <selection activeCell="H47" sqref="H47"/>
    </sheetView>
  </sheetViews>
  <sheetFormatPr defaultColWidth="8.6640625" defaultRowHeight="13.8"/>
  <cols>
    <col min="1" max="2" width="4.6640625" style="53" customWidth="1"/>
    <col min="3" max="12" width="10" style="53" customWidth="1"/>
    <col min="13" max="14" width="4.6640625" style="53" customWidth="1"/>
    <col min="15" max="15" width="26.6640625" style="53" customWidth="1"/>
    <col min="16" max="16384" width="8.6640625" style="53"/>
  </cols>
  <sheetData>
    <row r="1" spans="1:14" s="15" customFormat="1" ht="28.95" customHeight="1" thickTop="1">
      <c r="A1" s="35"/>
      <c r="B1" s="36"/>
      <c r="C1" s="36"/>
      <c r="D1" s="36"/>
      <c r="E1" s="36"/>
      <c r="F1" s="145"/>
      <c r="G1" s="146"/>
      <c r="H1" s="146"/>
      <c r="I1" s="146"/>
      <c r="J1" s="146"/>
      <c r="K1" s="146"/>
      <c r="L1" s="146"/>
      <c r="M1" s="37"/>
      <c r="N1" s="38"/>
    </row>
    <row r="2" spans="1:14" s="15" customFormat="1" ht="192.75" customHeight="1" thickBot="1">
      <c r="A2" s="42"/>
      <c r="B2" s="39"/>
      <c r="C2" s="39"/>
      <c r="D2" s="39"/>
      <c r="E2" s="39"/>
      <c r="F2" s="147"/>
      <c r="G2" s="147"/>
      <c r="H2" s="147"/>
      <c r="I2" s="147"/>
      <c r="J2" s="147"/>
      <c r="K2" s="147"/>
      <c r="L2" s="147"/>
      <c r="M2" s="40"/>
      <c r="N2" s="41"/>
    </row>
    <row r="3" spans="1:14" s="15" customFormat="1" ht="13.95" customHeight="1" thickTop="1">
      <c r="A3" s="49"/>
      <c r="B3" s="47"/>
      <c r="C3" s="45"/>
      <c r="D3" s="45"/>
      <c r="E3" s="45"/>
      <c r="F3" s="46"/>
      <c r="G3" s="46"/>
      <c r="H3" s="46"/>
      <c r="I3" s="46"/>
      <c r="J3" s="46"/>
      <c r="K3" s="46"/>
      <c r="L3" s="46"/>
      <c r="M3" s="50"/>
      <c r="N3" s="41"/>
    </row>
    <row r="4" spans="1:14" s="15" customFormat="1" ht="15" customHeight="1">
      <c r="A4" s="49"/>
      <c r="B4" s="48"/>
      <c r="C4" s="180" t="s">
        <v>2</v>
      </c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41"/>
    </row>
    <row r="5" spans="1:14" s="15" customFormat="1" ht="15" customHeight="1">
      <c r="A5" s="42"/>
      <c r="B5" s="16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"/>
      <c r="N5" s="41"/>
    </row>
    <row r="6" spans="1:14" s="15" customFormat="1" ht="15" customHeight="1">
      <c r="A6" s="42"/>
      <c r="B6" s="1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"/>
      <c r="N6" s="41"/>
    </row>
    <row r="7" spans="1:14" s="15" customFormat="1" ht="15" customHeight="1">
      <c r="A7" s="42"/>
      <c r="B7" s="16"/>
      <c r="C7" s="93"/>
      <c r="D7" s="93"/>
      <c r="E7" s="93"/>
      <c r="F7" s="93"/>
      <c r="G7" s="93"/>
      <c r="H7" s="93"/>
      <c r="I7" s="93"/>
      <c r="J7" s="93"/>
      <c r="K7" s="93"/>
      <c r="L7" s="93"/>
      <c r="M7" s="17"/>
      <c r="N7" s="41"/>
    </row>
    <row r="8" spans="1:14" ht="18" customHeight="1">
      <c r="A8" s="42"/>
      <c r="B8" s="16"/>
      <c r="C8" s="52"/>
      <c r="D8" s="52"/>
      <c r="E8" s="158" t="s">
        <v>144</v>
      </c>
      <c r="F8" s="159"/>
      <c r="G8" s="52"/>
      <c r="H8" s="52"/>
      <c r="I8" s="158" t="s">
        <v>87</v>
      </c>
      <c r="J8" s="159"/>
      <c r="K8" s="52"/>
      <c r="L8" s="52"/>
      <c r="M8" s="17"/>
      <c r="N8" s="41"/>
    </row>
    <row r="9" spans="1:14" ht="13.95" customHeight="1">
      <c r="A9" s="42"/>
      <c r="B9" s="16"/>
      <c r="C9" s="52"/>
      <c r="D9" s="52"/>
      <c r="E9" s="160" t="s">
        <v>260</v>
      </c>
      <c r="F9" s="161"/>
      <c r="G9" s="52"/>
      <c r="H9" s="52"/>
      <c r="I9" s="160" t="s">
        <v>264</v>
      </c>
      <c r="J9" s="161"/>
      <c r="K9" s="52"/>
      <c r="L9" s="52"/>
      <c r="M9" s="17"/>
      <c r="N9" s="41"/>
    </row>
    <row r="10" spans="1:14" ht="13.95" customHeight="1">
      <c r="A10" s="42"/>
      <c r="B10" s="16"/>
      <c r="C10" s="52"/>
      <c r="D10" s="52"/>
      <c r="E10" s="160" t="s">
        <v>261</v>
      </c>
      <c r="F10" s="161"/>
      <c r="G10" s="52"/>
      <c r="H10" s="52"/>
      <c r="I10" s="160" t="s">
        <v>265</v>
      </c>
      <c r="J10" s="161"/>
      <c r="K10" s="52"/>
      <c r="L10" s="52"/>
      <c r="M10" s="17"/>
      <c r="N10" s="41"/>
    </row>
    <row r="11" spans="1:14" ht="13.95" customHeight="1">
      <c r="A11" s="42"/>
      <c r="B11" s="16"/>
      <c r="C11" s="52"/>
      <c r="D11" s="52"/>
      <c r="E11" s="160" t="s">
        <v>262</v>
      </c>
      <c r="F11" s="161"/>
      <c r="G11" s="52"/>
      <c r="H11" s="52"/>
      <c r="I11" s="160" t="s">
        <v>266</v>
      </c>
      <c r="J11" s="161"/>
      <c r="K11" s="52"/>
      <c r="L11" s="52"/>
      <c r="M11" s="17"/>
      <c r="N11" s="41"/>
    </row>
    <row r="12" spans="1:14" ht="13.95" customHeight="1">
      <c r="A12" s="42"/>
      <c r="B12" s="16"/>
      <c r="C12" s="52"/>
      <c r="D12" s="52"/>
      <c r="E12" s="160" t="s">
        <v>263</v>
      </c>
      <c r="F12" s="161"/>
      <c r="G12" s="52"/>
      <c r="H12" s="52"/>
      <c r="I12" s="160" t="s">
        <v>267</v>
      </c>
      <c r="J12" s="161"/>
      <c r="K12" s="52"/>
      <c r="L12" s="52"/>
      <c r="M12" s="17"/>
      <c r="N12" s="41"/>
    </row>
    <row r="13" spans="1:14" ht="13.95" customHeight="1">
      <c r="A13" s="42"/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7"/>
      <c r="N13" s="41"/>
    </row>
    <row r="14" spans="1:14" ht="13.95" customHeight="1">
      <c r="A14" s="42"/>
      <c r="B14" s="16"/>
      <c r="C14" s="71" t="s">
        <v>219</v>
      </c>
      <c r="D14" s="72" t="s">
        <v>220</v>
      </c>
      <c r="E14" s="71" t="s">
        <v>221</v>
      </c>
      <c r="F14" s="71" t="s">
        <v>40</v>
      </c>
      <c r="G14" s="174" t="s">
        <v>222</v>
      </c>
      <c r="H14" s="174"/>
      <c r="I14" s="174" t="s">
        <v>223</v>
      </c>
      <c r="J14" s="174"/>
      <c r="K14" s="71" t="s">
        <v>41</v>
      </c>
      <c r="L14" s="71" t="s">
        <v>224</v>
      </c>
      <c r="M14" s="17"/>
      <c r="N14" s="41"/>
    </row>
    <row r="15" spans="1:14" ht="13.95" customHeight="1">
      <c r="A15" s="42"/>
      <c r="B15" s="16"/>
      <c r="C15" s="54">
        <v>42573</v>
      </c>
      <c r="D15" s="55">
        <v>0.41666666666666669</v>
      </c>
      <c r="E15" s="56">
        <v>5</v>
      </c>
      <c r="F15" s="56">
        <v>0</v>
      </c>
      <c r="G15" s="175" t="str">
        <f>I9</f>
        <v>Eastside FC BU04 Blue</v>
      </c>
      <c r="H15" s="176"/>
      <c r="I15" s="175" t="str">
        <f>I10</f>
        <v>Emerald City Football Club</v>
      </c>
      <c r="J15" s="175"/>
      <c r="K15" s="57">
        <v>0</v>
      </c>
      <c r="L15" s="57" t="s">
        <v>236</v>
      </c>
      <c r="M15" s="17"/>
      <c r="N15" s="41"/>
    </row>
    <row r="16" spans="1:14" ht="13.95" customHeight="1">
      <c r="A16" s="42"/>
      <c r="B16" s="16"/>
      <c r="C16" s="54">
        <v>42573</v>
      </c>
      <c r="D16" s="55">
        <v>0.46875</v>
      </c>
      <c r="E16" s="56">
        <v>5</v>
      </c>
      <c r="F16" s="56">
        <v>4</v>
      </c>
      <c r="G16" s="175" t="str">
        <f>E11</f>
        <v>NK Crew</v>
      </c>
      <c r="H16" s="176"/>
      <c r="I16" s="175" t="str">
        <f>E12</f>
        <v>Kent City FC B04 White</v>
      </c>
      <c r="J16" s="175"/>
      <c r="K16" s="57">
        <v>7</v>
      </c>
      <c r="L16" s="57" t="s">
        <v>235</v>
      </c>
      <c r="M16" s="17"/>
      <c r="N16" s="41"/>
    </row>
    <row r="17" spans="1:14" ht="13.95" customHeight="1">
      <c r="A17" s="42"/>
      <c r="B17" s="16"/>
      <c r="C17" s="54">
        <v>42573</v>
      </c>
      <c r="D17" s="55">
        <v>0.52083333333333337</v>
      </c>
      <c r="E17" s="56">
        <v>5</v>
      </c>
      <c r="F17" s="56">
        <v>5</v>
      </c>
      <c r="G17" s="175" t="str">
        <f>I11</f>
        <v>TLAXTLI BOYS QUEVEDO-04</v>
      </c>
      <c r="H17" s="176"/>
      <c r="I17" s="175" t="str">
        <f>I12</f>
        <v>LWPFC White Sharks B04</v>
      </c>
      <c r="J17" s="175"/>
      <c r="K17" s="57">
        <v>1</v>
      </c>
      <c r="L17" s="57" t="s">
        <v>236</v>
      </c>
      <c r="M17" s="17"/>
      <c r="N17" s="41"/>
    </row>
    <row r="18" spans="1:14" ht="13.95" customHeight="1">
      <c r="A18" s="42"/>
      <c r="B18" s="16"/>
      <c r="C18" s="54">
        <v>42573</v>
      </c>
      <c r="D18" s="55">
        <v>0.625</v>
      </c>
      <c r="E18" s="56">
        <v>5</v>
      </c>
      <c r="F18" s="56">
        <v>2</v>
      </c>
      <c r="G18" s="175" t="str">
        <f>E9</f>
        <v>GS Surf B04C</v>
      </c>
      <c r="H18" s="176"/>
      <c r="I18" s="175" t="str">
        <f>E10</f>
        <v>Wenatchee FC B04 Zumach</v>
      </c>
      <c r="J18" s="175"/>
      <c r="K18" s="57">
        <v>0</v>
      </c>
      <c r="L18" s="57" t="s">
        <v>235</v>
      </c>
      <c r="M18" s="17"/>
      <c r="N18" s="41"/>
    </row>
    <row r="19" spans="1:14" ht="6.75" customHeight="1">
      <c r="A19" s="42"/>
      <c r="B19" s="16"/>
      <c r="C19" s="59"/>
      <c r="D19" s="60"/>
      <c r="E19" s="58"/>
      <c r="F19" s="58"/>
      <c r="G19" s="61"/>
      <c r="H19" s="62"/>
      <c r="I19" s="61"/>
      <c r="J19" s="61"/>
      <c r="K19" s="63"/>
      <c r="L19" s="63"/>
      <c r="M19" s="17"/>
      <c r="N19" s="41"/>
    </row>
    <row r="20" spans="1:14" ht="13.95" customHeight="1">
      <c r="A20" s="42"/>
      <c r="B20" s="16"/>
      <c r="C20" s="54">
        <v>42574</v>
      </c>
      <c r="D20" s="55">
        <v>0.375</v>
      </c>
      <c r="E20" s="56" t="s">
        <v>214</v>
      </c>
      <c r="F20" s="56">
        <v>2</v>
      </c>
      <c r="G20" s="175" t="str">
        <f>E10</f>
        <v>Wenatchee FC B04 Zumach</v>
      </c>
      <c r="H20" s="176"/>
      <c r="I20" s="175" t="str">
        <f>E11</f>
        <v>NK Crew</v>
      </c>
      <c r="J20" s="175"/>
      <c r="K20" s="57">
        <v>1</v>
      </c>
      <c r="L20" s="57" t="s">
        <v>235</v>
      </c>
      <c r="M20" s="17"/>
      <c r="N20" s="41"/>
    </row>
    <row r="21" spans="1:14" ht="13.95" customHeight="1">
      <c r="A21" s="42"/>
      <c r="B21" s="16"/>
      <c r="C21" s="54">
        <v>42574</v>
      </c>
      <c r="D21" s="55">
        <v>0.375</v>
      </c>
      <c r="E21" s="56" t="s">
        <v>215</v>
      </c>
      <c r="F21" s="56">
        <v>5</v>
      </c>
      <c r="G21" s="175" t="str">
        <f>E12</f>
        <v>Kent City FC B04 White</v>
      </c>
      <c r="H21" s="176"/>
      <c r="I21" s="175" t="str">
        <f>E9</f>
        <v>GS Surf B04C</v>
      </c>
      <c r="J21" s="175"/>
      <c r="K21" s="57">
        <v>1</v>
      </c>
      <c r="L21" s="57" t="s">
        <v>235</v>
      </c>
      <c r="M21" s="17"/>
      <c r="N21" s="41"/>
    </row>
    <row r="22" spans="1:14" ht="13.95" customHeight="1">
      <c r="A22" s="42"/>
      <c r="B22" s="16"/>
      <c r="C22" s="54">
        <v>42574</v>
      </c>
      <c r="D22" s="55">
        <v>0.42708333333333331</v>
      </c>
      <c r="E22" s="56" t="s">
        <v>214</v>
      </c>
      <c r="F22" s="56">
        <v>1</v>
      </c>
      <c r="G22" s="175" t="str">
        <f>I10</f>
        <v>Emerald City Football Club</v>
      </c>
      <c r="H22" s="176"/>
      <c r="I22" s="175" t="str">
        <f>I11</f>
        <v>TLAXTLI BOYS QUEVEDO-04</v>
      </c>
      <c r="J22" s="175"/>
      <c r="K22" s="64" t="s">
        <v>326</v>
      </c>
      <c r="L22" s="57" t="s">
        <v>236</v>
      </c>
      <c r="M22" s="17"/>
      <c r="N22" s="41"/>
    </row>
    <row r="23" spans="1:14" ht="13.95" customHeight="1">
      <c r="A23" s="42"/>
      <c r="B23" s="16"/>
      <c r="C23" s="54">
        <v>42574</v>
      </c>
      <c r="D23" s="55">
        <v>0.53125</v>
      </c>
      <c r="E23" s="119" t="s">
        <v>214</v>
      </c>
      <c r="F23" s="56">
        <v>0</v>
      </c>
      <c r="G23" s="175" t="str">
        <f>I12</f>
        <v>LWPFC White Sharks B04</v>
      </c>
      <c r="H23" s="176"/>
      <c r="I23" s="175" t="str">
        <f>I9</f>
        <v>Eastside FC BU04 Blue</v>
      </c>
      <c r="J23" s="175"/>
      <c r="K23" s="57">
        <v>3</v>
      </c>
      <c r="L23" s="57" t="s">
        <v>236</v>
      </c>
      <c r="M23" s="17"/>
      <c r="N23" s="41"/>
    </row>
    <row r="24" spans="1:14" ht="6.75" customHeight="1">
      <c r="A24" s="42"/>
      <c r="B24" s="16"/>
      <c r="C24" s="59"/>
      <c r="D24" s="60"/>
      <c r="E24" s="58"/>
      <c r="F24" s="58"/>
      <c r="G24" s="61"/>
      <c r="H24" s="65"/>
      <c r="I24" s="61"/>
      <c r="J24" s="61"/>
      <c r="K24" s="63"/>
      <c r="L24" s="63"/>
      <c r="M24" s="17"/>
      <c r="N24" s="41"/>
    </row>
    <row r="25" spans="1:14" ht="13.95" customHeight="1">
      <c r="A25" s="42"/>
      <c r="B25" s="16"/>
      <c r="C25" s="54">
        <v>42574</v>
      </c>
      <c r="D25" s="55">
        <v>0.64583333333333337</v>
      </c>
      <c r="E25" s="121">
        <v>1</v>
      </c>
      <c r="F25" s="56">
        <v>0</v>
      </c>
      <c r="G25" s="175" t="str">
        <f>E9</f>
        <v>GS Surf B04C</v>
      </c>
      <c r="H25" s="176"/>
      <c r="I25" s="175" t="str">
        <f>E11</f>
        <v>NK Crew</v>
      </c>
      <c r="J25" s="175"/>
      <c r="K25" s="57">
        <v>1</v>
      </c>
      <c r="L25" s="57" t="s">
        <v>235</v>
      </c>
      <c r="M25" s="17"/>
      <c r="N25" s="41"/>
    </row>
    <row r="26" spans="1:14" ht="13.95" customHeight="1">
      <c r="A26" s="42"/>
      <c r="B26" s="16"/>
      <c r="C26" s="54">
        <v>42574</v>
      </c>
      <c r="D26" s="55">
        <v>0.64583333333333337</v>
      </c>
      <c r="E26" s="56">
        <v>6</v>
      </c>
      <c r="F26" s="56">
        <v>1</v>
      </c>
      <c r="G26" s="175" t="str">
        <f>E10</f>
        <v>Wenatchee FC B04 Zumach</v>
      </c>
      <c r="H26" s="176"/>
      <c r="I26" s="175" t="str">
        <f>E12</f>
        <v>Kent City FC B04 White</v>
      </c>
      <c r="J26" s="175"/>
      <c r="K26" s="57">
        <v>12</v>
      </c>
      <c r="L26" s="57" t="s">
        <v>235</v>
      </c>
      <c r="M26" s="17"/>
      <c r="N26" s="41"/>
    </row>
    <row r="27" spans="1:14" ht="13.95" customHeight="1">
      <c r="A27" s="42"/>
      <c r="B27" s="16"/>
      <c r="C27" s="54">
        <v>42574</v>
      </c>
      <c r="D27" s="55">
        <v>0.75</v>
      </c>
      <c r="E27" s="56">
        <v>5</v>
      </c>
      <c r="F27" s="56">
        <v>0</v>
      </c>
      <c r="G27" s="175" t="str">
        <f>I9</f>
        <v>Eastside FC BU04 Blue</v>
      </c>
      <c r="H27" s="176"/>
      <c r="I27" s="175" t="str">
        <f>I11</f>
        <v>TLAXTLI BOYS QUEVEDO-04</v>
      </c>
      <c r="J27" s="175"/>
      <c r="K27" s="57">
        <v>2</v>
      </c>
      <c r="L27" s="57" t="s">
        <v>236</v>
      </c>
      <c r="M27" s="17"/>
      <c r="N27" s="41"/>
    </row>
    <row r="28" spans="1:14" ht="13.95" customHeight="1">
      <c r="A28" s="42"/>
      <c r="B28" s="16"/>
      <c r="C28" s="54">
        <v>42574</v>
      </c>
      <c r="D28" s="55">
        <v>0.75</v>
      </c>
      <c r="E28" s="56">
        <v>6</v>
      </c>
      <c r="F28" s="56">
        <v>4</v>
      </c>
      <c r="G28" s="175" t="str">
        <f>I10</f>
        <v>Emerald City Football Club</v>
      </c>
      <c r="H28" s="176"/>
      <c r="I28" s="175" t="str">
        <f>I12</f>
        <v>LWPFC White Sharks B04</v>
      </c>
      <c r="J28" s="175"/>
      <c r="K28" s="57">
        <v>2</v>
      </c>
      <c r="L28" s="57" t="s">
        <v>236</v>
      </c>
      <c r="M28" s="17"/>
      <c r="N28" s="41"/>
    </row>
    <row r="29" spans="1:14" ht="6.75" customHeight="1">
      <c r="A29" s="42"/>
      <c r="B29" s="16"/>
      <c r="C29" s="59"/>
      <c r="D29" s="60"/>
      <c r="E29" s="58"/>
      <c r="F29" s="58"/>
      <c r="G29" s="61"/>
      <c r="H29" s="62"/>
      <c r="I29" s="61"/>
      <c r="J29" s="61"/>
      <c r="K29" s="63"/>
      <c r="L29" s="63"/>
      <c r="M29" s="17"/>
      <c r="N29" s="41"/>
    </row>
    <row r="30" spans="1:14" ht="13.95" customHeight="1">
      <c r="A30" s="42"/>
      <c r="B30" s="16"/>
      <c r="C30" s="54">
        <v>42575</v>
      </c>
      <c r="D30" s="55">
        <v>0.55208333333333337</v>
      </c>
      <c r="E30" s="56">
        <v>6</v>
      </c>
      <c r="F30" s="56">
        <v>3</v>
      </c>
      <c r="G30" s="177" t="s">
        <v>237</v>
      </c>
      <c r="H30" s="176"/>
      <c r="I30" s="177" t="s">
        <v>238</v>
      </c>
      <c r="J30" s="177"/>
      <c r="K30" s="64" t="s">
        <v>326</v>
      </c>
      <c r="L30" s="57" t="s">
        <v>227</v>
      </c>
      <c r="M30" s="17"/>
      <c r="N30" s="41"/>
    </row>
    <row r="31" spans="1:14" ht="13.95" customHeight="1">
      <c r="A31" s="42"/>
      <c r="B31" s="1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41"/>
    </row>
    <row r="32" spans="1:14" ht="13.95" customHeight="1">
      <c r="A32" s="42"/>
      <c r="B32" s="16"/>
      <c r="C32" s="52"/>
      <c r="D32" s="170" t="s">
        <v>239</v>
      </c>
      <c r="E32" s="171"/>
      <c r="F32" s="74" t="s">
        <v>229</v>
      </c>
      <c r="G32" s="75" t="s">
        <v>230</v>
      </c>
      <c r="H32" s="74" t="s">
        <v>231</v>
      </c>
      <c r="I32" s="75" t="s">
        <v>232</v>
      </c>
      <c r="J32" s="74" t="s">
        <v>233</v>
      </c>
      <c r="K32" s="75" t="s">
        <v>234</v>
      </c>
      <c r="L32" s="52"/>
      <c r="M32" s="17"/>
      <c r="N32" s="41"/>
    </row>
    <row r="33" spans="1:14" ht="13.95" customHeight="1">
      <c r="A33" s="42"/>
      <c r="B33" s="16"/>
      <c r="C33" s="52"/>
      <c r="D33" s="166" t="str">
        <f>E9</f>
        <v>GS Surf B04C</v>
      </c>
      <c r="E33" s="167"/>
      <c r="F33" s="66">
        <v>9</v>
      </c>
      <c r="G33" s="66">
        <v>1</v>
      </c>
      <c r="H33" s="66">
        <v>0</v>
      </c>
      <c r="I33" s="66"/>
      <c r="J33" s="66"/>
      <c r="K33" s="66">
        <v>10</v>
      </c>
      <c r="L33" s="52"/>
      <c r="M33" s="17"/>
      <c r="N33" s="41"/>
    </row>
    <row r="34" spans="1:14" ht="13.95" customHeight="1">
      <c r="A34" s="42"/>
      <c r="B34" s="16"/>
      <c r="C34" s="52"/>
      <c r="D34" s="166" t="str">
        <f>E10</f>
        <v>Wenatchee FC B04 Zumach</v>
      </c>
      <c r="E34" s="167"/>
      <c r="F34" s="66">
        <v>0</v>
      </c>
      <c r="G34" s="66">
        <v>8</v>
      </c>
      <c r="H34" s="66">
        <v>1</v>
      </c>
      <c r="I34" s="66"/>
      <c r="J34" s="66"/>
      <c r="K34" s="66">
        <v>9</v>
      </c>
      <c r="L34" s="52"/>
      <c r="M34" s="17"/>
      <c r="N34" s="41"/>
    </row>
    <row r="35" spans="1:14" ht="13.95" customHeight="1">
      <c r="A35" s="42"/>
      <c r="B35" s="16"/>
      <c r="C35" s="52"/>
      <c r="D35" s="166" t="str">
        <f>E11</f>
        <v>NK Crew</v>
      </c>
      <c r="E35" s="167"/>
      <c r="F35" s="66">
        <v>3</v>
      </c>
      <c r="G35" s="66">
        <v>8</v>
      </c>
      <c r="H35" s="66">
        <v>8</v>
      </c>
      <c r="I35" s="66"/>
      <c r="J35" s="66"/>
      <c r="K35" s="66">
        <v>13</v>
      </c>
      <c r="L35" s="52"/>
      <c r="M35" s="17"/>
      <c r="N35" s="41"/>
    </row>
    <row r="36" spans="1:14" ht="13.95" customHeight="1">
      <c r="A36" s="42"/>
      <c r="B36" s="16"/>
      <c r="C36" s="52"/>
      <c r="D36" s="166" t="str">
        <f>E12</f>
        <v>Kent City FC B04 White</v>
      </c>
      <c r="E36" s="167"/>
      <c r="F36" s="66">
        <v>9</v>
      </c>
      <c r="G36" s="66">
        <v>9</v>
      </c>
      <c r="H36" s="66">
        <v>9</v>
      </c>
      <c r="I36" s="66"/>
      <c r="J36" s="66"/>
      <c r="K36" s="66">
        <v>27</v>
      </c>
      <c r="L36" s="52"/>
      <c r="M36" s="17"/>
      <c r="N36" s="41"/>
    </row>
    <row r="37" spans="1:14" ht="6.75" customHeight="1">
      <c r="A37" s="42"/>
      <c r="B37" s="16"/>
      <c r="C37" s="52"/>
      <c r="D37" s="62"/>
      <c r="E37" s="62"/>
      <c r="F37" s="67"/>
      <c r="G37" s="67"/>
      <c r="H37" s="67"/>
      <c r="I37" s="67"/>
      <c r="J37" s="67"/>
      <c r="K37" s="67"/>
      <c r="L37" s="52"/>
      <c r="M37" s="17"/>
      <c r="N37" s="41"/>
    </row>
    <row r="38" spans="1:14" ht="13.95" customHeight="1">
      <c r="A38" s="42"/>
      <c r="B38" s="16"/>
      <c r="C38" s="52"/>
      <c r="D38" s="170" t="s">
        <v>43</v>
      </c>
      <c r="E38" s="171"/>
      <c r="F38" s="74" t="s">
        <v>229</v>
      </c>
      <c r="G38" s="75" t="s">
        <v>230</v>
      </c>
      <c r="H38" s="74" t="s">
        <v>231</v>
      </c>
      <c r="I38" s="75" t="s">
        <v>232</v>
      </c>
      <c r="J38" s="74" t="s">
        <v>233</v>
      </c>
      <c r="K38" s="75" t="s">
        <v>234</v>
      </c>
      <c r="L38" s="52"/>
      <c r="M38" s="17"/>
      <c r="N38" s="41"/>
    </row>
    <row r="39" spans="1:14" ht="13.95" customHeight="1">
      <c r="A39" s="42"/>
      <c r="B39" s="16"/>
      <c r="C39" s="52"/>
      <c r="D39" s="166" t="str">
        <f>I9</f>
        <v>Eastside FC BU04 Blue</v>
      </c>
      <c r="E39" s="167"/>
      <c r="F39" s="66">
        <v>4</v>
      </c>
      <c r="G39" s="66">
        <v>10</v>
      </c>
      <c r="H39" s="66">
        <v>0</v>
      </c>
      <c r="I39" s="66"/>
      <c r="J39" s="66"/>
      <c r="K39" s="66">
        <v>14</v>
      </c>
      <c r="L39" s="52"/>
      <c r="M39" s="17"/>
      <c r="N39" s="41"/>
    </row>
    <row r="40" spans="1:14" ht="13.95" customHeight="1">
      <c r="A40" s="42"/>
      <c r="B40" s="16"/>
      <c r="C40" s="52"/>
      <c r="D40" s="166" t="str">
        <f>I10</f>
        <v>Emerald City Football Club</v>
      </c>
      <c r="E40" s="167"/>
      <c r="F40" s="66">
        <v>4</v>
      </c>
      <c r="G40" s="66">
        <v>4</v>
      </c>
      <c r="H40" s="66">
        <v>9</v>
      </c>
      <c r="I40" s="66"/>
      <c r="J40" s="66"/>
      <c r="K40" s="66">
        <v>17</v>
      </c>
      <c r="L40" s="52"/>
      <c r="M40" s="17"/>
      <c r="N40" s="41"/>
    </row>
    <row r="41" spans="1:14" ht="13.95" customHeight="1">
      <c r="A41" s="42"/>
      <c r="B41" s="16"/>
      <c r="C41" s="52"/>
      <c r="D41" s="166" t="str">
        <f>I11</f>
        <v>TLAXTLI BOYS QUEVEDO-04</v>
      </c>
      <c r="E41" s="167"/>
      <c r="F41" s="66">
        <v>9</v>
      </c>
      <c r="G41" s="66">
        <v>4</v>
      </c>
      <c r="H41" s="66">
        <v>9</v>
      </c>
      <c r="I41" s="66"/>
      <c r="J41" s="66"/>
      <c r="K41" s="66">
        <v>22</v>
      </c>
      <c r="L41" s="52"/>
      <c r="M41" s="17"/>
      <c r="N41" s="41"/>
    </row>
    <row r="42" spans="1:14" ht="13.95" customHeight="1">
      <c r="A42" s="42"/>
      <c r="B42" s="16"/>
      <c r="C42" s="52"/>
      <c r="D42" s="166" t="str">
        <f>I12</f>
        <v>LWPFC White Sharks B04</v>
      </c>
      <c r="E42" s="167"/>
      <c r="F42" s="66">
        <v>1</v>
      </c>
      <c r="G42" s="66">
        <v>0</v>
      </c>
      <c r="H42" s="66">
        <v>2</v>
      </c>
      <c r="I42" s="66"/>
      <c r="J42" s="66"/>
      <c r="K42" s="66">
        <v>3</v>
      </c>
      <c r="L42" s="52"/>
      <c r="M42" s="17"/>
      <c r="N42" s="41"/>
    </row>
    <row r="43" spans="1:14" ht="13.95" customHeight="1">
      <c r="A43" s="42"/>
      <c r="B43" s="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41"/>
    </row>
    <row r="44" spans="1:14" ht="13.95" customHeight="1">
      <c r="A44" s="42"/>
      <c r="B44" s="16"/>
      <c r="C44" s="68"/>
      <c r="D44" s="69" t="s">
        <v>227</v>
      </c>
      <c r="E44" s="52"/>
      <c r="F44" s="52"/>
      <c r="G44" s="52"/>
      <c r="H44" s="52"/>
      <c r="I44" s="52"/>
      <c r="J44" s="52"/>
      <c r="K44" s="52"/>
      <c r="L44" s="52"/>
      <c r="M44" s="17"/>
      <c r="N44" s="41"/>
    </row>
    <row r="45" spans="1:14" ht="13.95" customHeight="1">
      <c r="A45" s="42"/>
      <c r="B45" s="16"/>
      <c r="C45" s="68"/>
      <c r="D45" s="70"/>
      <c r="E45" s="172" t="s">
        <v>400</v>
      </c>
      <c r="F45" s="173"/>
      <c r="G45" s="173"/>
      <c r="H45" s="173"/>
      <c r="I45" s="173"/>
      <c r="J45" s="173"/>
      <c r="K45" s="173"/>
      <c r="L45" s="52"/>
      <c r="M45" s="17"/>
      <c r="N45" s="41"/>
    </row>
    <row r="46" spans="1:14">
      <c r="A46" s="42"/>
      <c r="B46" s="1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7"/>
      <c r="N46" s="41"/>
    </row>
    <row r="47" spans="1:14" ht="15.6">
      <c r="A47" s="42"/>
      <c r="B47" s="16"/>
      <c r="C47" s="52"/>
      <c r="D47" s="52"/>
      <c r="E47" s="52"/>
      <c r="F47" s="52"/>
      <c r="H47" s="138" t="s">
        <v>339</v>
      </c>
      <c r="I47" s="135"/>
      <c r="J47" s="135"/>
      <c r="K47" s="52"/>
      <c r="L47" s="52"/>
      <c r="M47" s="17"/>
      <c r="N47" s="41"/>
    </row>
    <row r="48" spans="1:14">
      <c r="A48" s="42"/>
      <c r="B48" s="16"/>
      <c r="C48" s="52"/>
      <c r="D48" s="52"/>
      <c r="E48" s="52"/>
      <c r="F48" s="52"/>
      <c r="H48" s="136" t="s">
        <v>340</v>
      </c>
      <c r="I48" s="135"/>
      <c r="J48" s="135"/>
      <c r="K48" s="52"/>
      <c r="L48" s="52"/>
      <c r="M48" s="17"/>
      <c r="N48" s="41"/>
    </row>
    <row r="49" spans="1:14">
      <c r="A49" s="42"/>
      <c r="B49" s="1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41"/>
    </row>
    <row r="50" spans="1:14">
      <c r="A50" s="42"/>
      <c r="B50" s="1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7"/>
      <c r="N50" s="41"/>
    </row>
    <row r="51" spans="1:14">
      <c r="A51" s="42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41"/>
    </row>
    <row r="52" spans="1:14">
      <c r="A52" s="42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7"/>
      <c r="N52" s="41"/>
    </row>
    <row r="53" spans="1:14">
      <c r="A53" s="42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7"/>
      <c r="N53" s="41"/>
    </row>
    <row r="54" spans="1:14">
      <c r="A54" s="42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7"/>
      <c r="N54" s="41"/>
    </row>
    <row r="55" spans="1:14">
      <c r="A55" s="42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7"/>
      <c r="N55" s="41"/>
    </row>
    <row r="56" spans="1:14">
      <c r="A56" s="42"/>
      <c r="B56" s="1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7"/>
      <c r="N56" s="41"/>
    </row>
    <row r="57" spans="1:14">
      <c r="A57" s="4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7"/>
      <c r="N57" s="41"/>
    </row>
    <row r="58" spans="1:14">
      <c r="A58" s="42"/>
      <c r="B58" s="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7"/>
      <c r="N58" s="41"/>
    </row>
    <row r="59" spans="1:14">
      <c r="A59" s="42"/>
      <c r="B59" s="1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7"/>
      <c r="N59" s="41"/>
    </row>
    <row r="60" spans="1:14">
      <c r="A60" s="42"/>
      <c r="B60" s="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41"/>
    </row>
    <row r="61" spans="1:14">
      <c r="A61" s="42"/>
      <c r="B61" s="1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7"/>
      <c r="N61" s="41"/>
    </row>
    <row r="62" spans="1:14">
      <c r="A62" s="42"/>
      <c r="B62" s="1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7"/>
      <c r="N62" s="41"/>
    </row>
    <row r="63" spans="1:14">
      <c r="A63" s="42"/>
      <c r="B63" s="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7"/>
      <c r="N63" s="41"/>
    </row>
    <row r="64" spans="1:14">
      <c r="A64" s="42"/>
      <c r="B64" s="1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7"/>
      <c r="N64" s="41"/>
    </row>
    <row r="65" spans="1:14">
      <c r="A65" s="42"/>
      <c r="B65" s="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7"/>
      <c r="N65" s="41"/>
    </row>
    <row r="66" spans="1:14">
      <c r="A66" s="42"/>
      <c r="B66" s="1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7"/>
      <c r="N66" s="41"/>
    </row>
    <row r="67" spans="1:14">
      <c r="A67" s="42"/>
      <c r="B67" s="1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7"/>
      <c r="N67" s="41"/>
    </row>
    <row r="68" spans="1:14">
      <c r="A68" s="42"/>
      <c r="B68" s="1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7"/>
      <c r="N68" s="41"/>
    </row>
    <row r="69" spans="1:14">
      <c r="A69" s="42"/>
      <c r="B69" s="1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"/>
      <c r="N69" s="41"/>
    </row>
    <row r="70" spans="1:14">
      <c r="A70" s="42"/>
      <c r="B70" s="1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7"/>
      <c r="N70" s="41"/>
    </row>
    <row r="71" spans="1:14" s="15" customFormat="1" ht="13.95" customHeight="1">
      <c r="A71" s="42"/>
      <c r="B71" s="16"/>
      <c r="C71" s="18"/>
      <c r="D71" s="152"/>
      <c r="E71" s="152"/>
      <c r="F71" s="30"/>
      <c r="G71" s="31"/>
      <c r="H71" s="30"/>
      <c r="I71" s="31"/>
      <c r="J71" s="30"/>
      <c r="K71" s="31"/>
      <c r="L71" s="18"/>
      <c r="M71" s="17"/>
      <c r="N71" s="41"/>
    </row>
    <row r="72" spans="1:14" s="15" customFormat="1" ht="14.4" thickBot="1">
      <c r="A72" s="4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1"/>
    </row>
    <row r="73" spans="1:14" s="15" customFormat="1" ht="28.95" customHeight="1" thickBot="1">
      <c r="A73" s="4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</row>
    <row r="74" spans="1:14" ht="14.4" thickTop="1"/>
  </sheetData>
  <mergeCells count="52">
    <mergeCell ref="F1:L2"/>
    <mergeCell ref="C4:L6"/>
    <mergeCell ref="D71:E71"/>
    <mergeCell ref="E9:F9"/>
    <mergeCell ref="I9:J9"/>
    <mergeCell ref="E8:F8"/>
    <mergeCell ref="I8:J8"/>
    <mergeCell ref="E10:F10"/>
    <mergeCell ref="I10:J10"/>
    <mergeCell ref="E11:F11"/>
    <mergeCell ref="I11:J11"/>
    <mergeCell ref="E12:F12"/>
    <mergeCell ref="I12:J12"/>
    <mergeCell ref="G14:H14"/>
    <mergeCell ref="I14:J14"/>
    <mergeCell ref="G18:H18"/>
    <mergeCell ref="I18:J18"/>
    <mergeCell ref="G15:H15"/>
    <mergeCell ref="I15:J15"/>
    <mergeCell ref="G16:H16"/>
    <mergeCell ref="I16:J16"/>
    <mergeCell ref="G17:H17"/>
    <mergeCell ref="I17:J17"/>
    <mergeCell ref="G20:H20"/>
    <mergeCell ref="I20:J20"/>
    <mergeCell ref="G21:H21"/>
    <mergeCell ref="I21:J21"/>
    <mergeCell ref="G22:H22"/>
    <mergeCell ref="I22:J22"/>
    <mergeCell ref="G23:H23"/>
    <mergeCell ref="I23:J23"/>
    <mergeCell ref="D33:E33"/>
    <mergeCell ref="G25:H25"/>
    <mergeCell ref="I25:J25"/>
    <mergeCell ref="G26:H26"/>
    <mergeCell ref="I26:J26"/>
    <mergeCell ref="G27:H27"/>
    <mergeCell ref="I27:J27"/>
    <mergeCell ref="G28:H28"/>
    <mergeCell ref="I28:J28"/>
    <mergeCell ref="G30:H30"/>
    <mergeCell ref="I30:J30"/>
    <mergeCell ref="D32:E32"/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</mergeCells>
  <phoneticPr fontId="10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4</vt:i4>
      </vt:variant>
    </vt:vector>
  </HeadingPairs>
  <TitlesOfParts>
    <vt:vector size="35" baseType="lpstr">
      <vt:lpstr>Index</vt:lpstr>
      <vt:lpstr>BU10 Gold</vt:lpstr>
      <vt:lpstr>BU10 Silver</vt:lpstr>
      <vt:lpstr>BU11 Gold</vt:lpstr>
      <vt:lpstr>BU11 Silver</vt:lpstr>
      <vt:lpstr>BU12 Gold</vt:lpstr>
      <vt:lpstr>BU12 Silver</vt:lpstr>
      <vt:lpstr>BU12 Bronze</vt:lpstr>
      <vt:lpstr>BU13 Gold</vt:lpstr>
      <vt:lpstr>BU13 Silver</vt:lpstr>
      <vt:lpstr>BU14 Gold</vt:lpstr>
      <vt:lpstr>BU14 Silver</vt:lpstr>
      <vt:lpstr>BU14 Bronze</vt:lpstr>
      <vt:lpstr>BU15 Gold</vt:lpstr>
      <vt:lpstr>BU15 Silver</vt:lpstr>
      <vt:lpstr>BU16 Gold</vt:lpstr>
      <vt:lpstr>BU16 Silver</vt:lpstr>
      <vt:lpstr>BU17</vt:lpstr>
      <vt:lpstr>BU18</vt:lpstr>
      <vt:lpstr>BU19</vt:lpstr>
      <vt:lpstr>GU11</vt:lpstr>
      <vt:lpstr>GU12 Gold</vt:lpstr>
      <vt:lpstr>GU12 Silver</vt:lpstr>
      <vt:lpstr>GU13 Gold</vt:lpstr>
      <vt:lpstr>GU13 Silver</vt:lpstr>
      <vt:lpstr>GU14 Gold</vt:lpstr>
      <vt:lpstr>GU14 Silver</vt:lpstr>
      <vt:lpstr>GU15</vt:lpstr>
      <vt:lpstr>GU16</vt:lpstr>
      <vt:lpstr>GU17</vt:lpstr>
      <vt:lpstr>GU18-19</vt:lpstr>
      <vt:lpstr>'BU18'!Print_Area</vt:lpstr>
      <vt:lpstr>'GU12 Silver'!Print_Area</vt:lpstr>
      <vt:lpstr>'GU13 Gold'!Print_Area</vt:lpstr>
      <vt:lpstr>'GU14 Gold'!Print_Area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</dc:creator>
  <cp:lastModifiedBy>Micah Pigott</cp:lastModifiedBy>
  <dcterms:created xsi:type="dcterms:W3CDTF">2016-07-11T16:43:54Z</dcterms:created>
  <dcterms:modified xsi:type="dcterms:W3CDTF">2016-07-25T23:00:17Z</dcterms:modified>
</cp:coreProperties>
</file>