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drawings/drawing16.xml" ContentType="application/vnd.openxmlformats-officedocument.drawing+xml"/>
  <Override PartName="/xl/worksheets/sheet17.xml" ContentType="application/vnd.openxmlformats-officedocument.spreadsheetml.worksheet+xml"/>
  <Override PartName="/xl/drawings/drawing1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765" tabRatio="999" activeTab="0"/>
  </bookViews>
  <sheets>
    <sheet name="BU18-19" sheetId="1" r:id="rId1"/>
    <sheet name="BU17" sheetId="2" r:id="rId2"/>
    <sheet name="BU16" sheetId="3" r:id="rId3"/>
    <sheet name="BU15" sheetId="4" r:id="rId4"/>
    <sheet name="BU14" sheetId="5" r:id="rId5"/>
    <sheet name="BU13" sheetId="6" r:id="rId6"/>
    <sheet name="BU12" sheetId="7" r:id="rId7"/>
    <sheet name="BU11" sheetId="8" r:id="rId8"/>
    <sheet name="BU10" sheetId="9" r:id="rId9"/>
    <sheet name="GU17-19" sheetId="10" r:id="rId10"/>
    <sheet name="GU16" sheetId="11" r:id="rId11"/>
    <sheet name="GU15" sheetId="12" r:id="rId12"/>
    <sheet name="GU14" sheetId="13" r:id="rId13"/>
    <sheet name="GU13" sheetId="14" r:id="rId14"/>
    <sheet name="GU12" sheetId="15" r:id="rId15"/>
    <sheet name="GU11" sheetId="16" r:id="rId16"/>
    <sheet name="GU10" sheetId="17" r:id="rId17"/>
  </sheets>
  <definedNames>
    <definedName name="_xlnm.Print_Area" localSheetId="8">'BU10'!$C$2:$L$25</definedName>
    <definedName name="_xlnm.Print_Area" localSheetId="7">'BU11'!$C$2:$L$39</definedName>
    <definedName name="_xlnm.Print_Area" localSheetId="6">'BU12'!$C$2:$L$46</definedName>
    <definedName name="_xlnm.Print_Area" localSheetId="5">'BU13'!$C$2:$L$35</definedName>
    <definedName name="_xlnm.Print_Area" localSheetId="4">'BU14'!$C$2:$L$46</definedName>
    <definedName name="_xlnm.Print_Area" localSheetId="3">'BU15'!$C$2:$L$42</definedName>
    <definedName name="_xlnm.Print_Area" localSheetId="2">'BU16'!$C$2:$L$31</definedName>
    <definedName name="_xlnm.Print_Area" localSheetId="1">'BU17'!$C$2:$L$31</definedName>
    <definedName name="_xlnm.Print_Area" localSheetId="0">'BU18-19'!$C$2:$L$31</definedName>
    <definedName name="_xlnm.Print_Area" localSheetId="16">'GU10'!$C$2:$K$25</definedName>
    <definedName name="_xlnm.Print_Area" localSheetId="15">'GU11'!$C$2:$L$25</definedName>
    <definedName name="_xlnm.Print_Area" localSheetId="14">'GU12'!$C$2:$L$35</definedName>
    <definedName name="_xlnm.Print_Area" localSheetId="13">'GU13'!$C$2:$L$25</definedName>
    <definedName name="_xlnm.Print_Area" localSheetId="12">'GU14'!$C$2:$L$39</definedName>
    <definedName name="_xlnm.Print_Area" localSheetId="11">'GU15'!$C$2:$L$40</definedName>
    <definedName name="_xlnm.Print_Area" localSheetId="10">'GU16'!$C$2:$L$23</definedName>
    <definedName name="_xlnm.Print_Area" localSheetId="9">'GU17-19'!$C$2:$L$29</definedName>
  </definedNames>
  <calcPr fullCalcOnLoad="1"/>
</workbook>
</file>

<file path=xl/sharedStrings.xml><?xml version="1.0" encoding="utf-8"?>
<sst xmlns="http://schemas.openxmlformats.org/spreadsheetml/2006/main" count="1219" uniqueCount="289">
  <si>
    <t>** this crossover game does not count in final points for the team from group A</t>
  </si>
  <si>
    <t>team #2 in group C has 4th non counting match</t>
  </si>
  <si>
    <t>*** three teams in group A play a 4th non counting match vs Group B</t>
  </si>
  <si>
    <t>** non counting match for team from group A</t>
  </si>
  <si>
    <t>If best second place team is from Group B, switch away teams in semi matches</t>
  </si>
  <si>
    <t xml:space="preserve">team 1 in each division plays 4 games- take total points and multiply by .75. </t>
  </si>
  <si>
    <t>xx</t>
  </si>
  <si>
    <t>Score</t>
  </si>
  <si>
    <t>Semi-Final</t>
  </si>
  <si>
    <t>Semi Final</t>
  </si>
  <si>
    <t>C</t>
  </si>
  <si>
    <t>Semi</t>
  </si>
  <si>
    <t>D</t>
  </si>
  <si>
    <t>First Place Group D</t>
  </si>
  <si>
    <t>Score</t>
  </si>
  <si>
    <t>Score</t>
  </si>
  <si>
    <t>GROUP B</t>
  </si>
  <si>
    <t>GROUP C</t>
  </si>
  <si>
    <t>GROUP C</t>
  </si>
  <si>
    <t>First Place Group B</t>
  </si>
  <si>
    <t>GROUP A</t>
  </si>
  <si>
    <t>Group D</t>
  </si>
  <si>
    <t>GROUP A</t>
  </si>
  <si>
    <t>C/O **</t>
  </si>
  <si>
    <t>Group C</t>
  </si>
  <si>
    <t>Field #</t>
  </si>
  <si>
    <t>Score</t>
  </si>
  <si>
    <t>Score</t>
  </si>
  <si>
    <t>GROUP D</t>
  </si>
  <si>
    <t>Group B</t>
  </si>
  <si>
    <t xml:space="preserve"> Group C</t>
  </si>
  <si>
    <t>GROUP A</t>
  </si>
  <si>
    <t>GROUP B</t>
  </si>
  <si>
    <t>Group A</t>
  </si>
  <si>
    <t>Group B</t>
  </si>
  <si>
    <t>Group C</t>
  </si>
  <si>
    <t>Date</t>
  </si>
  <si>
    <t>Time</t>
  </si>
  <si>
    <t>Field #</t>
  </si>
  <si>
    <t>Home Team</t>
  </si>
  <si>
    <t>Away Team</t>
  </si>
  <si>
    <t>Group</t>
  </si>
  <si>
    <t>Best Second Place</t>
  </si>
  <si>
    <t>Team</t>
  </si>
  <si>
    <t>#2</t>
  </si>
  <si>
    <t>#3</t>
  </si>
  <si>
    <t>A</t>
  </si>
  <si>
    <t>B</t>
  </si>
  <si>
    <t>First Place Group B</t>
  </si>
  <si>
    <t>Semi 1</t>
  </si>
  <si>
    <t>First Place Group A</t>
  </si>
  <si>
    <t>Semi 2</t>
  </si>
  <si>
    <t>Winner Semi 1</t>
  </si>
  <si>
    <t>Winner Semi 2</t>
  </si>
  <si>
    <t>Final</t>
  </si>
  <si>
    <t>#1</t>
  </si>
  <si>
    <t>#2</t>
  </si>
  <si>
    <t>#3</t>
  </si>
  <si>
    <t>GF</t>
  </si>
  <si>
    <t>GA</t>
  </si>
  <si>
    <t>Total Points</t>
  </si>
  <si>
    <t>C/O</t>
  </si>
  <si>
    <t xml:space="preserve">C </t>
  </si>
  <si>
    <t>Best Second Place team</t>
  </si>
  <si>
    <t>First Place Group C</t>
  </si>
  <si>
    <t>Winner Group A</t>
  </si>
  <si>
    <t>Winner Group B</t>
  </si>
  <si>
    <t>`</t>
  </si>
  <si>
    <t>#4</t>
  </si>
  <si>
    <t>First Place</t>
  </si>
  <si>
    <t>Second Place</t>
  </si>
  <si>
    <t>#1 Points</t>
  </si>
  <si>
    <t xml:space="preserve">#2 Points </t>
  </si>
  <si>
    <t>#1 Points Group A</t>
  </si>
  <si>
    <t>#1 Points Group B</t>
  </si>
  <si>
    <t>Group B</t>
  </si>
  <si>
    <t>Group C</t>
  </si>
  <si>
    <t>Girls</t>
  </si>
  <si>
    <t>U16</t>
  </si>
  <si>
    <t>Vancouver Timbers</t>
  </si>
  <si>
    <t>U10</t>
  </si>
  <si>
    <t>RV Slammers Orange</t>
  </si>
  <si>
    <t>NW Nationals Red</t>
  </si>
  <si>
    <t>GROUP A</t>
  </si>
  <si>
    <t>GROUP B</t>
  </si>
  <si>
    <t>U11</t>
  </si>
  <si>
    <t>Westsound FC Red</t>
  </si>
  <si>
    <t>U13</t>
  </si>
  <si>
    <t>Legacy</t>
  </si>
  <si>
    <t>Westside Timbers Copa</t>
  </si>
  <si>
    <t>Boys</t>
  </si>
  <si>
    <t>BHFC Black Dragons</t>
  </si>
  <si>
    <t>FC Alliance Dev A</t>
  </si>
  <si>
    <t>EFC Purple</t>
  </si>
  <si>
    <t>FWFC Blue</t>
  </si>
  <si>
    <t>SK United</t>
  </si>
  <si>
    <t>Newport Fusion</t>
  </si>
  <si>
    <t>Score Eagles 94</t>
  </si>
  <si>
    <t>Breakers Anderson</t>
  </si>
  <si>
    <t>U17</t>
  </si>
  <si>
    <t>Blackhills FC Black</t>
  </si>
  <si>
    <t>ASE Fire</t>
  </si>
  <si>
    <t>Idaho Torrent</t>
  </si>
  <si>
    <t>U17-19</t>
  </si>
  <si>
    <t>FC Alliance Gold</t>
  </si>
  <si>
    <t>Highline Premier FC</t>
  </si>
  <si>
    <t>Spokane Scotties</t>
  </si>
  <si>
    <t>Lake Hills Legends</t>
  </si>
  <si>
    <t>Crossfire Select Olson</t>
  </si>
  <si>
    <t>BIFC Blue</t>
  </si>
  <si>
    <t>Seattle United South Black Dragons</t>
  </si>
  <si>
    <t>NK Havoc</t>
  </si>
  <si>
    <t>Tacoma United Manchester</t>
  </si>
  <si>
    <t>U12</t>
  </si>
  <si>
    <t>Spokane Valley United Valdez</t>
  </si>
  <si>
    <t>LWPFC Barracudas</t>
  </si>
  <si>
    <t>MVP Marauders</t>
  </si>
  <si>
    <t>Kent United Green</t>
  </si>
  <si>
    <t>GROUP C</t>
  </si>
  <si>
    <t>U14</t>
  </si>
  <si>
    <t>Mad Kickers</t>
  </si>
  <si>
    <t>Norpoint FC Robinson</t>
  </si>
  <si>
    <t>WFC Rangers</t>
  </si>
  <si>
    <t>Wenatchee Fire</t>
  </si>
  <si>
    <t>Three Rivers SC Evans</t>
  </si>
  <si>
    <t>Cascade FC</t>
  </si>
  <si>
    <t>U15</t>
  </si>
  <si>
    <t>MRFC Navy</t>
  </si>
  <si>
    <t>NW Premier</t>
  </si>
  <si>
    <t>MRFC Blue</t>
  </si>
  <si>
    <t>Crossfire Select Button</t>
  </si>
  <si>
    <t>Eastside FC White</t>
  </si>
  <si>
    <t>Central Washington Academy</t>
  </si>
  <si>
    <t>Nortac Colibri</t>
  </si>
  <si>
    <t>Crossfire Select Greenwalt</t>
  </si>
  <si>
    <t>Harbor Premier</t>
  </si>
  <si>
    <t>Tacoma United Chelsea</t>
  </si>
  <si>
    <t>MRFC White</t>
  </si>
  <si>
    <t>Blackhills FC Red</t>
  </si>
  <si>
    <t>Cascade FC Green</t>
  </si>
  <si>
    <t xml:space="preserve">team 1 in Group A plays 4 games- take total points and multiply by .75. </t>
  </si>
  <si>
    <t>Sparta Red</t>
  </si>
  <si>
    <t>Harbor Premier FC Green</t>
  </si>
  <si>
    <t>Montana United</t>
  </si>
  <si>
    <t>Lake Hills Impact</t>
  </si>
  <si>
    <t>3 Rivers SC Evans</t>
  </si>
  <si>
    <t>Team #2 in each division plays a 4th match. Multiply total points by .75</t>
  </si>
  <si>
    <t>C/O **</t>
  </si>
  <si>
    <t xml:space="preserve">B    </t>
  </si>
  <si>
    <t xml:space="preserve">B </t>
  </si>
  <si>
    <t>U18-19</t>
  </si>
  <si>
    <t>Seattle United Tango 96</t>
  </si>
  <si>
    <t xml:space="preserve"> Group C</t>
  </si>
  <si>
    <t>Revisions in blue on 7-18</t>
  </si>
  <si>
    <t>Revision in Blue 7-18</t>
  </si>
  <si>
    <t>Revision in blue 7-18</t>
  </si>
  <si>
    <t>added team on 7-18 &amp; moved team to group C</t>
  </si>
  <si>
    <t>Revised 7-26-2012</t>
  </si>
  <si>
    <t>Revised 7-26-2102</t>
  </si>
  <si>
    <t>revised 7-27</t>
  </si>
  <si>
    <t>Revised 7-27</t>
  </si>
  <si>
    <t>adidas (2)</t>
  </si>
  <si>
    <t>Seattle United B94 Copa</t>
  </si>
  <si>
    <t>Seattle United B94 Tango</t>
  </si>
  <si>
    <t>Seattle United West B94 Blue</t>
  </si>
  <si>
    <t>Seattle United B95 Tango</t>
  </si>
  <si>
    <t>Seattle United South B95 Blue</t>
  </si>
  <si>
    <t>Seattle United B96 Copa</t>
  </si>
  <si>
    <t>Seattle United B95 Copa</t>
  </si>
  <si>
    <t>Seattle United NE B96 Blue</t>
  </si>
  <si>
    <t>Seattle United West B96 White</t>
  </si>
  <si>
    <t>Seattle United B96 Tango</t>
  </si>
  <si>
    <t>Seattle United West B96 Blue</t>
  </si>
  <si>
    <t>Seattle United B97 Tango</t>
  </si>
  <si>
    <t>Seattle United NE B97 Blue</t>
  </si>
  <si>
    <t>Seattle United B98 Copa</t>
  </si>
  <si>
    <t>Seattle United West B97 Blue</t>
  </si>
  <si>
    <t>Seattle United South B97 Blue</t>
  </si>
  <si>
    <t>SU/Shoreline B97 Blue</t>
  </si>
  <si>
    <t>Seattle United NE B98 Blue</t>
  </si>
  <si>
    <t>Seattle United B98 Tango</t>
  </si>
  <si>
    <t>Seattle United West B98 Blue</t>
  </si>
  <si>
    <t>Seattle United B99 Copa</t>
  </si>
  <si>
    <t>Seattle United South B98 Blue</t>
  </si>
  <si>
    <t>Seattle United B98 Samba</t>
  </si>
  <si>
    <t>Seattle United B99 Tango</t>
  </si>
  <si>
    <t>Seattle United B00 Tango</t>
  </si>
  <si>
    <t>Seattle United South B99 Blue</t>
  </si>
  <si>
    <t>Seattle United NE B99 Blue</t>
  </si>
  <si>
    <t>Seattle United B00 Copa</t>
  </si>
  <si>
    <t>Seattle United West B99 Blue</t>
  </si>
  <si>
    <t>Seattle United B00 Samba</t>
  </si>
  <si>
    <t>Seattle United NE B00 Blue</t>
  </si>
  <si>
    <t>Seattle United B01 Copa</t>
  </si>
  <si>
    <t>Seattle United West B00 Blue</t>
  </si>
  <si>
    <t>Seattle United South B00 Black</t>
  </si>
  <si>
    <t>Seattle United South B00 Blue</t>
  </si>
  <si>
    <t>Seattle United West B01 Blue</t>
  </si>
  <si>
    <t>Seattle United NE B01 Blue</t>
  </si>
  <si>
    <t>Seattle United Shoreline B01 Blue</t>
  </si>
  <si>
    <t>Seattle United B01 Tango</t>
  </si>
  <si>
    <t>Seattle United West B01 White</t>
  </si>
  <si>
    <t>Seattle United NE B01 White</t>
  </si>
  <si>
    <t>Seattle United South B01 Blue</t>
  </si>
  <si>
    <t>Seattle United B02 Tango</t>
  </si>
  <si>
    <t>Seattle United B02 Samba</t>
  </si>
  <si>
    <t>Seattle United Shoreline B00 Blue</t>
  </si>
  <si>
    <t>Seattle United Shoreline B99 Blue</t>
  </si>
  <si>
    <t>Seattle United Shoreline B98 Blue</t>
  </si>
  <si>
    <t>Seattle United Shoreline G94 Blue</t>
  </si>
  <si>
    <t>Seattle United Shoreline G94 White</t>
  </si>
  <si>
    <t>Seattle United G95 Copa</t>
  </si>
  <si>
    <t>Seattle United G95 South</t>
  </si>
  <si>
    <t>Seattle United G94 Copa</t>
  </si>
  <si>
    <t>Seattle United G96 Copa</t>
  </si>
  <si>
    <t>Seattle United West G96 Blue</t>
  </si>
  <si>
    <t>Seattle United G96 Tango</t>
  </si>
  <si>
    <t>Seattle United G98 Copa</t>
  </si>
  <si>
    <t>Seattle United West G97 Blue</t>
  </si>
  <si>
    <t>Seattle United G97 Copa</t>
  </si>
  <si>
    <t>Seattle United South G97 Blue</t>
  </si>
  <si>
    <t>Seattle United Shoreline G97</t>
  </si>
  <si>
    <t>Seattle United G97 Tango</t>
  </si>
  <si>
    <t>Seattle United G99 Copa</t>
  </si>
  <si>
    <t>Seattle United Shoreline G98 Blue</t>
  </si>
  <si>
    <t>Seattle United G98 Tango</t>
  </si>
  <si>
    <t>Seattle United West G98 Blue</t>
  </si>
  <si>
    <t>Seattle United NE G98 Blue</t>
  </si>
  <si>
    <t>Seattle United G99 Tango</t>
  </si>
  <si>
    <t>Seattle United South G99 Blue</t>
  </si>
  <si>
    <t>Seattle United Shoreline G99 Blue</t>
  </si>
  <si>
    <t>Seattle United West G99 Blue</t>
  </si>
  <si>
    <t>Seattle United G00 Tango</t>
  </si>
  <si>
    <t>Seattle United NE G00 Blue</t>
  </si>
  <si>
    <t>Seattle United West G00 Blue</t>
  </si>
  <si>
    <t>Seattle United South G00 Blue</t>
  </si>
  <si>
    <t>Seattle United Shoreline G00 Blue</t>
  </si>
  <si>
    <t>Seattle United G01 Tango</t>
  </si>
  <si>
    <t>Seattle United South G01 Blue</t>
  </si>
  <si>
    <t>Seattle United G01 Copa</t>
  </si>
  <si>
    <t>Seattle United South G01 Black</t>
  </si>
  <si>
    <t>Highline Premier FC Blue</t>
  </si>
  <si>
    <t>Revised 7-30 w/HPFC added</t>
  </si>
  <si>
    <t>Team #1 plays extra game. Use total points x .75</t>
  </si>
  <si>
    <t>Team</t>
  </si>
  <si>
    <t>Final ___________________________ vs _____________________________</t>
  </si>
  <si>
    <t xml:space="preserve">Seattle United G02 Copa </t>
  </si>
  <si>
    <t xml:space="preserve">Seattle United G02 Tango </t>
  </si>
  <si>
    <t>1</t>
  </si>
  <si>
    <t>Total Pts</t>
  </si>
  <si>
    <t>*</t>
  </si>
  <si>
    <t>__Seattle United West Blue 01__ vs ___BIFC Blue_________________</t>
  </si>
  <si>
    <t>2_____LWPFC Barracudas___ vs ___Kent United Green______0_</t>
  </si>
  <si>
    <t>6____Seattle United Tango 00__ vs _Seattle United South Blue 00_____2</t>
  </si>
  <si>
    <t>1____WFC Rangers__________ vs _____Blackhills FC Black______0</t>
  </si>
  <si>
    <t>2____Seattle United Copa 99_ vs_Seattle United Tango 98_____0</t>
  </si>
  <si>
    <t>_6_____Seattle United Copa 97_ vs __Seattle United Tango 97_____0</t>
  </si>
  <si>
    <t>_2____Seattle United Copa 98__ vs ____NW Premier____________0</t>
  </si>
  <si>
    <t>2</t>
  </si>
  <si>
    <t>____3 Rivers SC Evans_ vs _Central Washington Academy______</t>
  </si>
  <si>
    <t>FINAL</t>
  </si>
  <si>
    <t>_1___Seattle United Tango 95___ vs __Seattle United Copa 95____2PK_</t>
  </si>
  <si>
    <t>2PK</t>
  </si>
  <si>
    <t>vs.</t>
  </si>
  <si>
    <t>Seattle United Tango 01__ vs _Seattle United South Black Dragons_</t>
  </si>
  <si>
    <t>5</t>
  </si>
  <si>
    <t>0</t>
  </si>
  <si>
    <t>PKs</t>
  </si>
  <si>
    <t>SU Shorline B98 Blue</t>
  </si>
  <si>
    <r>
      <t>1___</t>
    </r>
    <r>
      <rPr>
        <sz val="10"/>
        <color indexed="19"/>
        <rFont val="Skia"/>
        <family val="0"/>
      </rPr>
      <t>LFPFC Barracudas</t>
    </r>
    <r>
      <rPr>
        <sz val="10"/>
        <rFont val="Skia"/>
        <family val="0"/>
      </rPr>
      <t>______ vs _____Seattle United Tango 00_____0</t>
    </r>
  </si>
  <si>
    <t>LFPFC barracudas</t>
  </si>
  <si>
    <t>SU F00 Tango</t>
  </si>
  <si>
    <t>5__Seattle United Tango 02___ vs ____FWFC Blue_______0</t>
  </si>
  <si>
    <t>3</t>
  </si>
  <si>
    <t>0_____Tango____ vs ___Seattle United Copa 00____4</t>
  </si>
  <si>
    <t>4</t>
  </si>
  <si>
    <t>0____Wenatchee Fire______ vs ____Cascade FC____1</t>
  </si>
  <si>
    <t>0___NW Nationals Red____ vs ____Seattle United Copa 01______2</t>
  </si>
  <si>
    <t>1___WFC Rangers___________ vs ____Seattle United Copa 99________2</t>
  </si>
  <si>
    <t>1___Seattle United Copa 97______ vs _____Seattle United Copa 98________0</t>
  </si>
  <si>
    <t>1___Seattle United Copa 94__ vs ___Score Eagles 94____0</t>
  </si>
  <si>
    <t>1_____SU West Blue 01_______ vs _________SU South Black Dragons ___0</t>
  </si>
  <si>
    <t>0______SU Copa 99_________ vs _________Blackhills FC Black_______5</t>
  </si>
  <si>
    <t>3_____Seattle United Tango 97___ vs ___Seattle United Copa 98_____0</t>
  </si>
  <si>
    <t>2    NW Nationals Red</t>
  </si>
  <si>
    <t>Seattle United G02 Copa   1</t>
  </si>
  <si>
    <t>1____Seattle United Tango 99___ vs ___Westside Timbers Copa____0</t>
  </si>
  <si>
    <t>2__________SU Copa 96________________ vs _______SU Tango 96____________0</t>
  </si>
  <si>
    <t>4___Seattle United Copa 95__ vs __Highline Premier FC_________________1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</si>
</sst>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[$-409]h:mm\ AM/PM;@"/>
    <numFmt numFmtId="166" formatCode="[$-409]dddd\,\ mmmm\ dd\,\ yyyy"/>
    <numFmt numFmtId="167" formatCode="[$-409]h:mm:ss\ AM/PM"/>
  </numFmts>
  <fonts count="5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  <font>
      <sz val="8"/>
      <name val="Verdana"/>
      <family val="0"/>
    </font>
    <font>
      <b/>
      <sz val="48"/>
      <color indexed="9"/>
      <name val="Helvetica Neue"/>
      <family val="0"/>
    </font>
    <font>
      <sz val="10"/>
      <name val="Helvetica Neue"/>
      <family val="0"/>
    </font>
    <font>
      <b/>
      <sz val="10"/>
      <name val="Geneva CY"/>
      <family val="0"/>
    </font>
    <font>
      <b/>
      <sz val="48"/>
      <color indexed="9"/>
      <name val="Geneva CY"/>
      <family val="0"/>
    </font>
    <font>
      <b/>
      <sz val="10"/>
      <name val="Skia"/>
      <family val="0"/>
    </font>
    <font>
      <b/>
      <sz val="36"/>
      <name val="Skia"/>
      <family val="0"/>
    </font>
    <font>
      <sz val="36"/>
      <name val="Skia"/>
      <family val="0"/>
    </font>
    <font>
      <b/>
      <sz val="40"/>
      <name val="Skia"/>
      <family val="0"/>
    </font>
    <font>
      <sz val="10"/>
      <name val="Skia"/>
      <family val="0"/>
    </font>
    <font>
      <b/>
      <sz val="14"/>
      <name val="Skia"/>
      <family val="0"/>
    </font>
    <font>
      <b/>
      <sz val="12"/>
      <name val="Skia"/>
      <family val="0"/>
    </font>
    <font>
      <b/>
      <sz val="13"/>
      <name val="Skia"/>
      <family val="0"/>
    </font>
    <font>
      <b/>
      <sz val="48"/>
      <color indexed="9"/>
      <name val="Skia"/>
      <family val="0"/>
    </font>
    <font>
      <sz val="14"/>
      <name val="Skia"/>
      <family val="0"/>
    </font>
    <font>
      <b/>
      <sz val="48"/>
      <name val="Skia"/>
      <family val="0"/>
    </font>
    <font>
      <sz val="13"/>
      <name val="Skia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2"/>
      <name val="Skia"/>
      <family val="0"/>
    </font>
    <font>
      <sz val="11"/>
      <name val="Skia"/>
      <family val="0"/>
    </font>
    <font>
      <sz val="11"/>
      <name val="Arial"/>
      <family val="0"/>
    </font>
    <font>
      <b/>
      <u val="single"/>
      <sz val="10"/>
      <name val="Skia"/>
      <family val="0"/>
    </font>
    <font>
      <sz val="10"/>
      <color indexed="19"/>
      <name val="Ski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Trellis">
        <fgColor indexed="41"/>
        <bgColor indexed="4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lightTrellis">
        <fgColor indexed="41"/>
        <bgColor theme="0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56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>
        <color indexed="63"/>
      </bottom>
    </border>
    <border>
      <left>
        <color indexed="63"/>
      </left>
      <right style="thick">
        <color indexed="56"/>
      </right>
      <top style="thick">
        <color indexed="56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56"/>
      </right>
      <top>
        <color indexed="63"/>
      </top>
      <bottom>
        <color indexed="63"/>
      </bottom>
    </border>
    <border>
      <left style="thick">
        <color indexed="56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 style="thick">
        <color indexed="56"/>
      </right>
      <top>
        <color indexed="63"/>
      </top>
      <bottom style="thick">
        <color indexed="56"/>
      </bottom>
    </border>
    <border>
      <left style="thick">
        <color indexed="56"/>
      </left>
      <right style="double">
        <color indexed="5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indexed="56"/>
      </top>
      <bottom style="double">
        <color indexed="56"/>
      </bottom>
    </border>
    <border>
      <left>
        <color indexed="63"/>
      </left>
      <right style="double">
        <color indexed="56"/>
      </right>
      <top style="double">
        <color indexed="56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56"/>
      </right>
      <top>
        <color indexed="63"/>
      </top>
      <bottom>
        <color indexed="63"/>
      </bottom>
    </border>
    <border>
      <left style="double">
        <color indexed="56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56"/>
      </bottom>
    </border>
    <border>
      <left>
        <color indexed="63"/>
      </left>
      <right style="double">
        <color indexed="56"/>
      </right>
      <top>
        <color indexed="63"/>
      </top>
      <bottom style="double">
        <color indexed="56"/>
      </bottom>
    </border>
    <border>
      <left>
        <color indexed="63"/>
      </left>
      <right>
        <color indexed="63"/>
      </right>
      <top style="double">
        <color indexed="56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56"/>
      </left>
      <right>
        <color indexed="63"/>
      </right>
      <top style="double">
        <color indexed="56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/>
      <bottom style="thin"/>
    </border>
    <border>
      <left style="thin">
        <color rgb="FF000000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0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15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31" fillId="23" borderId="0" applyNumberFormat="0" applyBorder="0" applyAlignment="0" applyProtection="0"/>
    <xf numFmtId="0" fontId="45" fillId="24" borderId="1" applyNumberFormat="0" applyAlignment="0" applyProtection="0"/>
    <xf numFmtId="0" fontId="46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26" borderId="0" applyNumberFormat="0" applyBorder="0" applyAlignment="0" applyProtection="0"/>
    <xf numFmtId="0" fontId="21" fillId="0" borderId="3" applyNumberFormat="0" applyFill="0" applyAlignment="0" applyProtection="0"/>
    <xf numFmtId="0" fontId="36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27" borderId="1" applyNumberFormat="0" applyAlignment="0" applyProtection="0"/>
    <xf numFmtId="0" fontId="50" fillId="0" borderId="6" applyNumberFormat="0" applyFill="0" applyAlignment="0" applyProtection="0"/>
    <xf numFmtId="0" fontId="51" fillId="28" borderId="0" applyNumberFormat="0" applyBorder="0" applyAlignment="0" applyProtection="0"/>
    <xf numFmtId="0" fontId="0" fillId="29" borderId="7" applyNumberFormat="0" applyFont="0" applyAlignment="0" applyProtection="0"/>
    <xf numFmtId="0" fontId="52" fillId="24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37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30" borderId="10" xfId="0" applyFont="1" applyFill="1" applyBorder="1" applyAlignment="1">
      <alignment/>
    </xf>
    <xf numFmtId="0" fontId="6" fillId="30" borderId="11" xfId="0" applyFont="1" applyFill="1" applyBorder="1" applyAlignment="1">
      <alignment/>
    </xf>
    <xf numFmtId="0" fontId="6" fillId="30" borderId="12" xfId="0" applyFont="1" applyFill="1" applyBorder="1" applyAlignment="1">
      <alignment/>
    </xf>
    <xf numFmtId="0" fontId="6" fillId="30" borderId="13" xfId="0" applyFont="1" applyFill="1" applyBorder="1" applyAlignment="1">
      <alignment/>
    </xf>
    <xf numFmtId="0" fontId="6" fillId="30" borderId="14" xfId="0" applyFont="1" applyFill="1" applyBorder="1" applyAlignment="1">
      <alignment/>
    </xf>
    <xf numFmtId="0" fontId="6" fillId="30" borderId="15" xfId="0" applyFont="1" applyFill="1" applyBorder="1" applyAlignment="1">
      <alignment/>
    </xf>
    <xf numFmtId="0" fontId="6" fillId="30" borderId="16" xfId="0" applyFont="1" applyFill="1" applyBorder="1" applyAlignment="1">
      <alignment/>
    </xf>
    <xf numFmtId="0" fontId="6" fillId="30" borderId="17" xfId="0" applyFont="1" applyFill="1" applyBorder="1" applyAlignment="1">
      <alignment/>
    </xf>
    <xf numFmtId="0" fontId="6" fillId="30" borderId="18" xfId="0" applyFont="1" applyFill="1" applyBorder="1" applyAlignment="1">
      <alignment/>
    </xf>
    <xf numFmtId="0" fontId="6" fillId="30" borderId="19" xfId="0" applyFont="1" applyFill="1" applyBorder="1" applyAlignment="1">
      <alignment/>
    </xf>
    <xf numFmtId="0" fontId="5" fillId="30" borderId="1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9" fillId="0" borderId="0" xfId="0" applyFont="1" applyFill="1" applyBorder="1" applyAlignment="1">
      <alignment/>
    </xf>
    <xf numFmtId="0" fontId="11" fillId="0" borderId="26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  <xf numFmtId="0" fontId="9" fillId="0" borderId="0" xfId="0" applyFont="1" applyBorder="1" applyAlignment="1">
      <alignment/>
    </xf>
    <xf numFmtId="0" fontId="16" fillId="12" borderId="27" xfId="0" applyFont="1" applyFill="1" applyBorder="1" applyAlignment="1">
      <alignment horizontal="center" vertical="center"/>
    </xf>
    <xf numFmtId="49" fontId="16" fillId="12" borderId="27" xfId="0" applyNumberFormat="1" applyFont="1" applyFill="1" applyBorder="1" applyAlignment="1">
      <alignment horizontal="center" vertical="center"/>
    </xf>
    <xf numFmtId="0" fontId="9" fillId="0" borderId="27" xfId="0" applyNumberFormat="1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0" xfId="0" applyNumberFormat="1" applyFont="1" applyBorder="1" applyAlignment="1">
      <alignment horizontal="center"/>
    </xf>
    <xf numFmtId="0" fontId="9" fillId="0" borderId="0" xfId="0" applyNumberFormat="1" applyFont="1" applyBorder="1" applyAlignment="1">
      <alignment shrinkToFit="1"/>
    </xf>
    <xf numFmtId="0" fontId="9" fillId="0" borderId="0" xfId="0" applyFont="1" applyBorder="1" applyAlignment="1">
      <alignment horizontal="center"/>
    </xf>
    <xf numFmtId="49" fontId="9" fillId="0" borderId="27" xfId="0" applyNumberFormat="1" applyFont="1" applyBorder="1" applyAlignment="1">
      <alignment horizontal="center"/>
    </xf>
    <xf numFmtId="0" fontId="16" fillId="12" borderId="28" xfId="0" applyFont="1" applyFill="1" applyBorder="1" applyAlignment="1">
      <alignment horizontal="center" vertical="center" shrinkToFit="1"/>
    </xf>
    <xf numFmtId="0" fontId="16" fillId="12" borderId="27" xfId="0" applyFont="1" applyFill="1" applyBorder="1" applyAlignment="1">
      <alignment horizontal="center" vertical="center" shrinkToFit="1"/>
    </xf>
    <xf numFmtId="49" fontId="16" fillId="12" borderId="27" xfId="0" applyNumberFormat="1" applyFont="1" applyFill="1" applyBorder="1" applyAlignment="1">
      <alignment horizontal="center" vertical="center" shrinkToFit="1"/>
    </xf>
    <xf numFmtId="0" fontId="9" fillId="0" borderId="27" xfId="0" applyFont="1" applyBorder="1" applyAlignment="1">
      <alignment horizontal="center" shrinkToFit="1"/>
    </xf>
    <xf numFmtId="14" fontId="9" fillId="0" borderId="0" xfId="0" applyNumberFormat="1" applyFont="1" applyBorder="1" applyAlignment="1">
      <alignment/>
    </xf>
    <xf numFmtId="165" fontId="9" fillId="0" borderId="0" xfId="0" applyNumberFormat="1" applyFont="1" applyBorder="1" applyAlignment="1">
      <alignment/>
    </xf>
    <xf numFmtId="0" fontId="13" fillId="0" borderId="29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7" fillId="0" borderId="26" xfId="0" applyFont="1" applyFill="1" applyBorder="1" applyAlignment="1">
      <alignment horizontal="center" vertical="center" wrapText="1"/>
    </xf>
    <xf numFmtId="0" fontId="17" fillId="0" borderId="20" xfId="0" applyFont="1" applyFill="1" applyBorder="1" applyAlignment="1">
      <alignment horizontal="center" vertical="center" wrapText="1"/>
    </xf>
    <xf numFmtId="0" fontId="13" fillId="0" borderId="21" xfId="0" applyFont="1" applyBorder="1" applyAlignment="1">
      <alignment/>
    </xf>
    <xf numFmtId="0" fontId="13" fillId="0" borderId="22" xfId="0" applyFont="1" applyBorder="1" applyAlignment="1">
      <alignment/>
    </xf>
    <xf numFmtId="0" fontId="13" fillId="0" borderId="0" xfId="0" applyFont="1" applyBorder="1" applyAlignment="1">
      <alignment/>
    </xf>
    <xf numFmtId="49" fontId="13" fillId="0" borderId="0" xfId="0" applyNumberFormat="1" applyFont="1" applyBorder="1" applyAlignment="1">
      <alignment/>
    </xf>
    <xf numFmtId="164" fontId="13" fillId="0" borderId="27" xfId="0" applyNumberFormat="1" applyFont="1" applyBorder="1" applyAlignment="1">
      <alignment horizontal="center"/>
    </xf>
    <xf numFmtId="0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164" fontId="13" fillId="0" borderId="30" xfId="0" applyNumberFormat="1" applyFont="1" applyBorder="1" applyAlignment="1">
      <alignment horizontal="center"/>
    </xf>
    <xf numFmtId="0" fontId="13" fillId="0" borderId="30" xfId="0" applyNumberFormat="1" applyFont="1" applyBorder="1" applyAlignment="1">
      <alignment horizontal="center"/>
    </xf>
    <xf numFmtId="0" fontId="13" fillId="0" borderId="30" xfId="0" applyFont="1" applyBorder="1" applyAlignment="1">
      <alignment/>
    </xf>
    <xf numFmtId="0" fontId="13" fillId="0" borderId="30" xfId="0" applyNumberFormat="1" applyFont="1" applyBorder="1" applyAlignment="1">
      <alignment/>
    </xf>
    <xf numFmtId="0" fontId="13" fillId="0" borderId="30" xfId="0" applyFont="1" applyBorder="1" applyAlignment="1">
      <alignment horizontal="center"/>
    </xf>
    <xf numFmtId="164" fontId="13" fillId="0" borderId="31" xfId="0" applyNumberFormat="1" applyFont="1" applyBorder="1" applyAlignment="1">
      <alignment horizontal="center"/>
    </xf>
    <xf numFmtId="0" fontId="13" fillId="0" borderId="31" xfId="0" applyNumberFormat="1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3" fillId="0" borderId="27" xfId="0" applyFont="1" applyBorder="1" applyAlignment="1">
      <alignment horizontal="center" shrinkToFit="1"/>
    </xf>
    <xf numFmtId="14" fontId="13" fillId="0" borderId="0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13" fillId="0" borderId="25" xfId="0" applyFont="1" applyBorder="1" applyAlignment="1">
      <alignment/>
    </xf>
    <xf numFmtId="0" fontId="13" fillId="30" borderId="10" xfId="0" applyFont="1" applyFill="1" applyBorder="1" applyAlignment="1">
      <alignment/>
    </xf>
    <xf numFmtId="0" fontId="13" fillId="30" borderId="11" xfId="0" applyFont="1" applyFill="1" applyBorder="1" applyAlignment="1">
      <alignment/>
    </xf>
    <xf numFmtId="0" fontId="13" fillId="30" borderId="12" xfId="0" applyFont="1" applyFill="1" applyBorder="1" applyAlignment="1">
      <alignment/>
    </xf>
    <xf numFmtId="0" fontId="13" fillId="0" borderId="0" xfId="0" applyFont="1" applyAlignment="1">
      <alignment/>
    </xf>
    <xf numFmtId="0" fontId="13" fillId="30" borderId="13" xfId="0" applyFont="1" applyFill="1" applyBorder="1" applyAlignment="1">
      <alignment/>
    </xf>
    <xf numFmtId="0" fontId="13" fillId="30" borderId="14" xfId="0" applyFont="1" applyFill="1" applyBorder="1" applyAlignment="1">
      <alignment/>
    </xf>
    <xf numFmtId="165" fontId="13" fillId="0" borderId="27" xfId="0" applyNumberFormat="1" applyFont="1" applyBorder="1" applyAlignment="1">
      <alignment horizontal="center"/>
    </xf>
    <xf numFmtId="164" fontId="13" fillId="0" borderId="0" xfId="0" applyNumberFormat="1" applyFont="1" applyBorder="1" applyAlignment="1">
      <alignment horizontal="center"/>
    </xf>
    <xf numFmtId="165" fontId="13" fillId="0" borderId="0" xfId="0" applyNumberFormat="1" applyFont="1" applyBorder="1" applyAlignment="1">
      <alignment horizontal="center"/>
    </xf>
    <xf numFmtId="0" fontId="13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shrinkToFit="1"/>
    </xf>
    <xf numFmtId="0" fontId="13" fillId="0" borderId="0" xfId="0" applyFont="1" applyBorder="1" applyAlignment="1">
      <alignment horizontal="center" shrinkToFit="1"/>
    </xf>
    <xf numFmtId="0" fontId="13" fillId="0" borderId="0" xfId="0" applyFont="1" applyBorder="1" applyAlignment="1">
      <alignment horizontal="center"/>
    </xf>
    <xf numFmtId="0" fontId="13" fillId="0" borderId="0" xfId="0" applyNumberFormat="1" applyFont="1" applyBorder="1" applyAlignment="1">
      <alignment shrinkToFit="1"/>
    </xf>
    <xf numFmtId="0" fontId="13" fillId="0" borderId="0" xfId="0" applyNumberFormat="1" applyFont="1" applyBorder="1" applyAlignment="1">
      <alignment horizontal="center" shrinkToFit="1"/>
    </xf>
    <xf numFmtId="49" fontId="13" fillId="0" borderId="0" xfId="0" applyNumberFormat="1" applyFont="1" applyBorder="1" applyAlignment="1">
      <alignment horizontal="center" shrinkToFit="1"/>
    </xf>
    <xf numFmtId="0" fontId="13" fillId="30" borderId="15" xfId="0" applyFont="1" applyFill="1" applyBorder="1" applyAlignment="1">
      <alignment/>
    </xf>
    <xf numFmtId="0" fontId="13" fillId="30" borderId="16" xfId="0" applyFont="1" applyFill="1" applyBorder="1" applyAlignment="1">
      <alignment/>
    </xf>
    <xf numFmtId="0" fontId="13" fillId="30" borderId="17" xfId="0" applyFont="1" applyFill="1" applyBorder="1" applyAlignment="1">
      <alignment/>
    </xf>
    <xf numFmtId="49" fontId="13" fillId="0" borderId="27" xfId="0" applyNumberFormat="1" applyFont="1" applyBorder="1" applyAlignment="1">
      <alignment horizontal="center"/>
    </xf>
    <xf numFmtId="0" fontId="13" fillId="0" borderId="27" xfId="0" applyFont="1" applyBorder="1" applyAlignment="1">
      <alignment shrinkToFit="1"/>
    </xf>
    <xf numFmtId="0" fontId="13" fillId="0" borderId="32" xfId="0" applyFont="1" applyBorder="1" applyAlignment="1">
      <alignment horizontal="center"/>
    </xf>
    <xf numFmtId="0" fontId="13" fillId="0" borderId="33" xfId="0" applyFont="1" applyBorder="1" applyAlignment="1">
      <alignment/>
    </xf>
    <xf numFmtId="0" fontId="13" fillId="0" borderId="33" xfId="0" applyFont="1" applyBorder="1" applyAlignment="1">
      <alignment shrinkToFit="1"/>
    </xf>
    <xf numFmtId="0" fontId="13" fillId="0" borderId="27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49" fontId="13" fillId="0" borderId="0" xfId="0" applyNumberFormat="1" applyFont="1" applyBorder="1" applyAlignment="1">
      <alignment horizont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0" xfId="0" applyFont="1" applyFill="1" applyBorder="1" applyAlignment="1">
      <alignment horizontal="center" vertical="center" wrapText="1"/>
    </xf>
    <xf numFmtId="165" fontId="13" fillId="0" borderId="27" xfId="0" applyNumberFormat="1" applyFont="1" applyBorder="1" applyAlignment="1">
      <alignment horizontal="right"/>
    </xf>
    <xf numFmtId="165" fontId="13" fillId="0" borderId="0" xfId="0" applyNumberFormat="1" applyFont="1" applyBorder="1" applyAlignment="1">
      <alignment horizontal="right"/>
    </xf>
    <xf numFmtId="0" fontId="15" fillId="0" borderId="0" xfId="0" applyFont="1" applyBorder="1" applyAlignment="1">
      <alignment horizontal="center" vertical="center" shrinkToFit="1"/>
    </xf>
    <xf numFmtId="49" fontId="13" fillId="0" borderId="0" xfId="0" applyNumberFormat="1" applyFont="1" applyBorder="1" applyAlignment="1">
      <alignment shrinkToFit="1"/>
    </xf>
    <xf numFmtId="0" fontId="18" fillId="0" borderId="21" xfId="0" applyFont="1" applyBorder="1" applyAlignment="1">
      <alignment/>
    </xf>
    <xf numFmtId="0" fontId="18" fillId="0" borderId="33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22" xfId="0" applyFont="1" applyBorder="1" applyAlignment="1">
      <alignment/>
    </xf>
    <xf numFmtId="0" fontId="18" fillId="0" borderId="0" xfId="0" applyFont="1" applyAlignment="1">
      <alignment/>
    </xf>
    <xf numFmtId="0" fontId="15" fillId="0" borderId="3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3" fillId="0" borderId="0" xfId="0" applyFont="1" applyFill="1" applyBorder="1" applyAlignment="1">
      <alignment/>
    </xf>
    <xf numFmtId="0" fontId="9" fillId="0" borderId="22" xfId="0" applyFont="1" applyFill="1" applyBorder="1" applyAlignment="1">
      <alignment horizontal="center"/>
    </xf>
    <xf numFmtId="165" fontId="13" fillId="0" borderId="31" xfId="0" applyNumberFormat="1" applyFont="1" applyBorder="1" applyAlignment="1">
      <alignment horizontal="center"/>
    </xf>
    <xf numFmtId="0" fontId="13" fillId="0" borderId="22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49" fontId="16" fillId="12" borderId="27" xfId="0" applyNumberFormat="1" applyFont="1" applyFill="1" applyBorder="1" applyAlignment="1">
      <alignment horizontal="center"/>
    </xf>
    <xf numFmtId="0" fontId="16" fillId="12" borderId="28" xfId="0" applyFont="1" applyFill="1" applyBorder="1" applyAlignment="1">
      <alignment horizontal="center"/>
    </xf>
    <xf numFmtId="49" fontId="16" fillId="12" borderId="27" xfId="0" applyNumberFormat="1" applyFont="1" applyFill="1" applyBorder="1" applyAlignment="1">
      <alignment horizontal="center" shrinkToFit="1"/>
    </xf>
    <xf numFmtId="0" fontId="16" fillId="12" borderId="27" xfId="0" applyFont="1" applyFill="1" applyBorder="1" applyAlignment="1">
      <alignment horizontal="center" shrinkToFit="1"/>
    </xf>
    <xf numFmtId="0" fontId="13" fillId="0" borderId="0" xfId="0" applyFont="1" applyFill="1" applyAlignment="1">
      <alignment/>
    </xf>
    <xf numFmtId="0" fontId="15" fillId="0" borderId="0" xfId="0" applyFont="1" applyBorder="1" applyAlignment="1">
      <alignment/>
    </xf>
    <xf numFmtId="0" fontId="9" fillId="0" borderId="33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15" fillId="0" borderId="33" xfId="0" applyFont="1" applyBorder="1" applyAlignment="1">
      <alignment horizontal="center"/>
    </xf>
    <xf numFmtId="0" fontId="15" fillId="0" borderId="34" xfId="0" applyFont="1" applyBorder="1" applyAlignment="1">
      <alignment horizontal="center"/>
    </xf>
    <xf numFmtId="0" fontId="15" fillId="0" borderId="35" xfId="0" applyFont="1" applyBorder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20" fillId="0" borderId="21" xfId="0" applyFont="1" applyBorder="1" applyAlignment="1">
      <alignment/>
    </xf>
    <xf numFmtId="0" fontId="20" fillId="0" borderId="0" xfId="0" applyFont="1" applyBorder="1" applyAlignment="1">
      <alignment/>
    </xf>
    <xf numFmtId="0" fontId="16" fillId="0" borderId="0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0" xfId="0" applyFont="1" applyAlignment="1">
      <alignment/>
    </xf>
    <xf numFmtId="0" fontId="15" fillId="0" borderId="0" xfId="0" applyFont="1" applyBorder="1" applyAlignment="1">
      <alignment/>
    </xf>
    <xf numFmtId="0" fontId="15" fillId="0" borderId="35" xfId="0" applyFont="1" applyBorder="1" applyAlignment="1">
      <alignment/>
    </xf>
    <xf numFmtId="0" fontId="13" fillId="0" borderId="27" xfId="0" applyNumberFormat="1" applyFont="1" applyBorder="1" applyAlignment="1">
      <alignment/>
    </xf>
    <xf numFmtId="0" fontId="13" fillId="0" borderId="0" xfId="0" applyNumberFormat="1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165" fontId="13" fillId="0" borderId="30" xfId="0" applyNumberFormat="1" applyFont="1" applyBorder="1" applyAlignment="1">
      <alignment horizontal="right"/>
    </xf>
    <xf numFmtId="0" fontId="13" fillId="0" borderId="30" xfId="0" applyNumberFormat="1" applyFont="1" applyBorder="1" applyAlignment="1">
      <alignment shrinkToFit="1"/>
    </xf>
    <xf numFmtId="0" fontId="13" fillId="0" borderId="30" xfId="0" applyNumberFormat="1" applyFont="1" applyBorder="1" applyAlignment="1">
      <alignment horizontal="center" shrinkToFit="1"/>
    </xf>
    <xf numFmtId="0" fontId="13" fillId="0" borderId="36" xfId="0" applyFont="1" applyBorder="1" applyAlignment="1">
      <alignment horizontal="center"/>
    </xf>
    <xf numFmtId="0" fontId="13" fillId="0" borderId="30" xfId="0" applyFont="1" applyBorder="1" applyAlignment="1">
      <alignment shrinkToFit="1"/>
    </xf>
    <xf numFmtId="0" fontId="14" fillId="0" borderId="0" xfId="0" applyFont="1" applyBorder="1" applyAlignment="1">
      <alignment shrinkToFit="1"/>
    </xf>
    <xf numFmtId="0" fontId="15" fillId="0" borderId="0" xfId="0" applyFont="1" applyBorder="1" applyAlignment="1">
      <alignment shrinkToFit="1"/>
    </xf>
    <xf numFmtId="0" fontId="16" fillId="12" borderId="27" xfId="0" applyFont="1" applyFill="1" applyBorder="1" applyAlignment="1">
      <alignment shrinkToFit="1"/>
    </xf>
    <xf numFmtId="165" fontId="13" fillId="0" borderId="27" xfId="0" applyNumberFormat="1" applyFont="1" applyBorder="1" applyAlignment="1">
      <alignment horizontal="right" shrinkToFit="1"/>
    </xf>
    <xf numFmtId="0" fontId="13" fillId="0" borderId="27" xfId="0" applyNumberFormat="1" applyFont="1" applyBorder="1" applyAlignment="1">
      <alignment horizontal="center" shrinkToFit="1"/>
    </xf>
    <xf numFmtId="0" fontId="13" fillId="0" borderId="27" xfId="0" applyNumberFormat="1" applyFont="1" applyBorder="1" applyAlignment="1">
      <alignment shrinkToFit="1"/>
    </xf>
    <xf numFmtId="164" fontId="13" fillId="0" borderId="0" xfId="0" applyNumberFormat="1" applyFont="1" applyBorder="1" applyAlignment="1">
      <alignment horizontal="center" shrinkToFit="1"/>
    </xf>
    <xf numFmtId="165" fontId="13" fillId="0" borderId="0" xfId="0" applyNumberFormat="1" applyFont="1" applyBorder="1" applyAlignment="1">
      <alignment horizontal="right" shrinkToFit="1"/>
    </xf>
    <xf numFmtId="0" fontId="13" fillId="0" borderId="32" xfId="0" applyNumberFormat="1" applyFont="1" applyBorder="1" applyAlignment="1">
      <alignment shrinkToFit="1"/>
    </xf>
    <xf numFmtId="0" fontId="13" fillId="0" borderId="28" xfId="0" applyNumberFormat="1" applyFont="1" applyBorder="1" applyAlignment="1">
      <alignment shrinkToFit="1"/>
    </xf>
    <xf numFmtId="164" fontId="13" fillId="0" borderId="31" xfId="0" applyNumberFormat="1" applyFont="1" applyBorder="1" applyAlignment="1">
      <alignment/>
    </xf>
    <xf numFmtId="164" fontId="13" fillId="0" borderId="27" xfId="0" applyNumberFormat="1" applyFont="1" applyBorder="1" applyAlignment="1">
      <alignment/>
    </xf>
    <xf numFmtId="164" fontId="13" fillId="0" borderId="0" xfId="0" applyNumberFormat="1" applyFont="1" applyBorder="1" applyAlignment="1">
      <alignment/>
    </xf>
    <xf numFmtId="164" fontId="13" fillId="0" borderId="28" xfId="0" applyNumberFormat="1" applyFont="1" applyBorder="1" applyAlignment="1">
      <alignment horizontal="center" shrinkToFit="1"/>
    </xf>
    <xf numFmtId="0" fontId="13" fillId="0" borderId="32" xfId="0" applyFont="1" applyBorder="1" applyAlignment="1">
      <alignment horizontal="center" shrinkToFit="1"/>
    </xf>
    <xf numFmtId="165" fontId="13" fillId="0" borderId="30" xfId="0" applyNumberFormat="1" applyFont="1" applyBorder="1" applyAlignment="1">
      <alignment horizontal="center"/>
    </xf>
    <xf numFmtId="0" fontId="13" fillId="31" borderId="0" xfId="0" applyFont="1" applyFill="1" applyBorder="1" applyAlignment="1">
      <alignment/>
    </xf>
    <xf numFmtId="0" fontId="15" fillId="31" borderId="0" xfId="0" applyFont="1" applyFill="1" applyBorder="1" applyAlignment="1">
      <alignment horizontal="center"/>
    </xf>
    <xf numFmtId="0" fontId="15" fillId="31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3" fillId="31" borderId="0" xfId="0" applyFont="1" applyFill="1" applyAlignment="1">
      <alignment/>
    </xf>
    <xf numFmtId="0" fontId="13" fillId="0" borderId="27" xfId="0" applyNumberFormat="1" applyFont="1" applyFill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13" fillId="0" borderId="27" xfId="0" applyNumberFormat="1" applyFont="1" applyFill="1" applyBorder="1" applyAlignment="1">
      <alignment shrinkToFit="1"/>
    </xf>
    <xf numFmtId="165" fontId="13" fillId="0" borderId="27" xfId="0" applyNumberFormat="1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/>
    </xf>
    <xf numFmtId="164" fontId="13" fillId="0" borderId="31" xfId="0" applyNumberFormat="1" applyFont="1" applyFill="1" applyBorder="1" applyAlignment="1">
      <alignment horizontal="center"/>
    </xf>
    <xf numFmtId="165" fontId="13" fillId="0" borderId="31" xfId="0" applyNumberFormat="1" applyFont="1" applyFill="1" applyBorder="1" applyAlignment="1">
      <alignment horizontal="center"/>
    </xf>
    <xf numFmtId="0" fontId="13" fillId="0" borderId="31" xfId="0" applyNumberFormat="1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/>
    </xf>
    <xf numFmtId="164" fontId="13" fillId="0" borderId="30" xfId="0" applyNumberFormat="1" applyFont="1" applyFill="1" applyBorder="1" applyAlignment="1">
      <alignment horizontal="center"/>
    </xf>
    <xf numFmtId="165" fontId="13" fillId="0" borderId="30" xfId="0" applyNumberFormat="1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 horizontal="center"/>
    </xf>
    <xf numFmtId="0" fontId="13" fillId="0" borderId="30" xfId="0" applyNumberFormat="1" applyFont="1" applyFill="1" applyBorder="1" applyAlignment="1">
      <alignment/>
    </xf>
    <xf numFmtId="0" fontId="13" fillId="0" borderId="30" xfId="0" applyFont="1" applyFill="1" applyBorder="1" applyAlignment="1">
      <alignment/>
    </xf>
    <xf numFmtId="0" fontId="13" fillId="0" borderId="30" xfId="0" applyFont="1" applyFill="1" applyBorder="1" applyAlignment="1">
      <alignment horizontal="center"/>
    </xf>
    <xf numFmtId="164" fontId="13" fillId="0" borderId="27" xfId="0" applyNumberFormat="1" applyFont="1" applyFill="1" applyBorder="1" applyAlignment="1">
      <alignment horizontal="center" shrinkToFit="1"/>
    </xf>
    <xf numFmtId="165" fontId="13" fillId="0" borderId="27" xfId="0" applyNumberFormat="1" applyFont="1" applyFill="1" applyBorder="1" applyAlignment="1">
      <alignment horizontal="right" shrinkToFit="1"/>
    </xf>
    <xf numFmtId="0" fontId="13" fillId="0" borderId="27" xfId="0" applyNumberFormat="1" applyFont="1" applyFill="1" applyBorder="1" applyAlignment="1">
      <alignment horizontal="center" shrinkToFit="1"/>
    </xf>
    <xf numFmtId="0" fontId="13" fillId="0" borderId="32" xfId="0" applyNumberFormat="1" applyFont="1" applyFill="1" applyBorder="1" applyAlignment="1">
      <alignment shrinkToFit="1"/>
    </xf>
    <xf numFmtId="0" fontId="13" fillId="0" borderId="28" xfId="0" applyNumberFormat="1" applyFont="1" applyFill="1" applyBorder="1" applyAlignment="1">
      <alignment shrinkToFit="1"/>
    </xf>
    <xf numFmtId="0" fontId="13" fillId="0" borderId="27" xfId="0" applyFont="1" applyFill="1" applyBorder="1" applyAlignment="1">
      <alignment horizontal="center" shrinkToFit="1"/>
    </xf>
    <xf numFmtId="164" fontId="13" fillId="0" borderId="0" xfId="0" applyNumberFormat="1" applyFont="1" applyFill="1" applyBorder="1" applyAlignment="1">
      <alignment horizontal="center" shrinkToFit="1"/>
    </xf>
    <xf numFmtId="165" fontId="13" fillId="0" borderId="0" xfId="0" applyNumberFormat="1" applyFont="1" applyFill="1" applyBorder="1" applyAlignment="1">
      <alignment horizontal="right" shrinkToFit="1"/>
    </xf>
    <xf numFmtId="0" fontId="13" fillId="0" borderId="0" xfId="0" applyNumberFormat="1" applyFont="1" applyFill="1" applyBorder="1" applyAlignment="1">
      <alignment horizontal="center" shrinkToFit="1"/>
    </xf>
    <xf numFmtId="0" fontId="13" fillId="0" borderId="0" xfId="0" applyNumberFormat="1" applyFont="1" applyFill="1" applyBorder="1" applyAlignment="1">
      <alignment shrinkToFit="1"/>
    </xf>
    <xf numFmtId="49" fontId="13" fillId="0" borderId="0" xfId="0" applyNumberFormat="1" applyFont="1" applyFill="1" applyBorder="1" applyAlignment="1">
      <alignment horizontal="center" shrinkToFit="1"/>
    </xf>
    <xf numFmtId="164" fontId="13" fillId="0" borderId="28" xfId="0" applyNumberFormat="1" applyFont="1" applyFill="1" applyBorder="1" applyAlignment="1">
      <alignment horizontal="center" shrinkToFit="1"/>
    </xf>
    <xf numFmtId="0" fontId="13" fillId="0" borderId="32" xfId="0" applyFont="1" applyFill="1" applyBorder="1" applyAlignment="1">
      <alignment horizontal="center" shrinkToFit="1"/>
    </xf>
    <xf numFmtId="0" fontId="13" fillId="0" borderId="0" xfId="0" applyFont="1" applyFill="1" applyBorder="1" applyAlignment="1">
      <alignment horizontal="center" shrinkToFit="1"/>
    </xf>
    <xf numFmtId="49" fontId="13" fillId="0" borderId="27" xfId="0" applyNumberFormat="1" applyFont="1" applyFill="1" applyBorder="1" applyAlignment="1">
      <alignment horizontal="center" shrinkToFit="1"/>
    </xf>
    <xf numFmtId="165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 horizontal="center"/>
    </xf>
    <xf numFmtId="0" fontId="13" fillId="0" borderId="0" xfId="0" applyNumberFormat="1" applyFont="1" applyFill="1" applyBorder="1" applyAlignment="1">
      <alignment/>
    </xf>
    <xf numFmtId="0" fontId="13" fillId="0" borderId="27" xfId="0" applyNumberFormat="1" applyFont="1" applyFill="1" applyBorder="1" applyAlignment="1">
      <alignment/>
    </xf>
    <xf numFmtId="49" fontId="13" fillId="0" borderId="0" xfId="0" applyNumberFormat="1" applyFont="1" applyFill="1" applyBorder="1" applyAlignment="1">
      <alignment/>
    </xf>
    <xf numFmtId="165" fontId="13" fillId="8" borderId="27" xfId="0" applyNumberFormat="1" applyFont="1" applyFill="1" applyBorder="1" applyAlignment="1">
      <alignment horizontal="right"/>
    </xf>
    <xf numFmtId="0" fontId="15" fillId="0" borderId="33" xfId="0" applyFont="1" applyBorder="1" applyAlignment="1">
      <alignment horizontal="center" shrinkToFit="1"/>
    </xf>
    <xf numFmtId="0" fontId="15" fillId="0" borderId="34" xfId="0" applyFont="1" applyBorder="1" applyAlignment="1">
      <alignment horizontal="center" shrinkToFit="1"/>
    </xf>
    <xf numFmtId="164" fontId="13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shrinkToFit="1"/>
    </xf>
    <xf numFmtId="0" fontId="15" fillId="0" borderId="0" xfId="0" applyFont="1" applyBorder="1" applyAlignment="1">
      <alignment horizontal="center" shrinkToFit="1"/>
    </xf>
    <xf numFmtId="49" fontId="13" fillId="0" borderId="0" xfId="0" applyNumberFormat="1" applyFont="1" applyAlignment="1">
      <alignment/>
    </xf>
    <xf numFmtId="0" fontId="13" fillId="32" borderId="0" xfId="0" applyFont="1" applyFill="1" applyAlignment="1">
      <alignment/>
    </xf>
    <xf numFmtId="0" fontId="16" fillId="33" borderId="27" xfId="0" applyFont="1" applyFill="1" applyBorder="1" applyAlignment="1">
      <alignment horizontal="center" vertical="center"/>
    </xf>
    <xf numFmtId="49" fontId="16" fillId="33" borderId="28" xfId="0" applyNumberFormat="1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165" fontId="13" fillId="0" borderId="37" xfId="0" applyNumberFormat="1" applyFont="1" applyBorder="1" applyAlignment="1">
      <alignment horizontal="right"/>
    </xf>
    <xf numFmtId="0" fontId="13" fillId="0" borderId="37" xfId="0" applyFont="1" applyBorder="1" applyAlignment="1">
      <alignment horizontal="center"/>
    </xf>
    <xf numFmtId="164" fontId="13" fillId="0" borderId="36" xfId="0" applyNumberFormat="1" applyFont="1" applyBorder="1" applyAlignment="1">
      <alignment horizontal="center"/>
    </xf>
    <xf numFmtId="165" fontId="13" fillId="0" borderId="36" xfId="0" applyNumberFormat="1" applyFont="1" applyBorder="1" applyAlignment="1">
      <alignment horizontal="right"/>
    </xf>
    <xf numFmtId="0" fontId="13" fillId="0" borderId="36" xfId="0" applyFont="1" applyBorder="1" applyAlignment="1">
      <alignment/>
    </xf>
    <xf numFmtId="164" fontId="13" fillId="0" borderId="38" xfId="0" applyNumberFormat="1" applyFont="1" applyBorder="1" applyAlignment="1">
      <alignment horizontal="center"/>
    </xf>
    <xf numFmtId="165" fontId="13" fillId="0" borderId="34" xfId="0" applyNumberFormat="1" applyFont="1" applyBorder="1" applyAlignment="1">
      <alignment horizontal="right"/>
    </xf>
    <xf numFmtId="0" fontId="13" fillId="0" borderId="34" xfId="0" applyFont="1" applyBorder="1" applyAlignment="1">
      <alignment horizontal="center"/>
    </xf>
    <xf numFmtId="165" fontId="13" fillId="0" borderId="28" xfId="0" applyNumberFormat="1" applyFont="1" applyBorder="1" applyAlignment="1">
      <alignment horizontal="right"/>
    </xf>
    <xf numFmtId="0" fontId="13" fillId="0" borderId="28" xfId="0" applyFont="1" applyBorder="1" applyAlignment="1">
      <alignment horizontal="center"/>
    </xf>
    <xf numFmtId="0" fontId="16" fillId="33" borderId="28" xfId="0" applyFont="1" applyFill="1" applyBorder="1" applyAlignment="1">
      <alignment horizontal="center" vertical="center" shrinkToFit="1"/>
    </xf>
    <xf numFmtId="49" fontId="16" fillId="33" borderId="28" xfId="0" applyNumberFormat="1" applyFont="1" applyFill="1" applyBorder="1" applyAlignment="1">
      <alignment horizontal="center" vertical="center" shrinkToFit="1"/>
    </xf>
    <xf numFmtId="0" fontId="13" fillId="0" borderId="37" xfId="0" applyFont="1" applyBorder="1" applyAlignment="1">
      <alignment horizontal="center" shrinkToFit="1"/>
    </xf>
    <xf numFmtId="0" fontId="13" fillId="0" borderId="28" xfId="0" applyFont="1" applyBorder="1" applyAlignment="1">
      <alignment horizontal="center" shrinkToFit="1"/>
    </xf>
    <xf numFmtId="0" fontId="6" fillId="0" borderId="37" xfId="0" applyFont="1" applyBorder="1" applyAlignment="1">
      <alignment horizontal="center"/>
    </xf>
    <xf numFmtId="0" fontId="13" fillId="0" borderId="32" xfId="0" applyNumberFormat="1" applyFont="1" applyBorder="1" applyAlignment="1">
      <alignment horizontal="center"/>
    </xf>
    <xf numFmtId="0" fontId="13" fillId="0" borderId="37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shrinkToFit="1"/>
    </xf>
    <xf numFmtId="0" fontId="13" fillId="0" borderId="30" xfId="0" applyFont="1" applyBorder="1" applyAlignment="1">
      <alignment horizontal="center" shrinkToFit="1"/>
    </xf>
    <xf numFmtId="49" fontId="9" fillId="34" borderId="0" xfId="0" applyNumberFormat="1" applyFont="1" applyFill="1" applyBorder="1" applyAlignment="1">
      <alignment/>
    </xf>
    <xf numFmtId="0" fontId="9" fillId="34" borderId="0" xfId="0" applyFont="1" applyFill="1" applyBorder="1" applyAlignment="1">
      <alignment/>
    </xf>
    <xf numFmtId="164" fontId="13" fillId="35" borderId="27" xfId="0" applyNumberFormat="1" applyFont="1" applyFill="1" applyBorder="1" applyAlignment="1">
      <alignment horizontal="center"/>
    </xf>
    <xf numFmtId="165" fontId="13" fillId="35" borderId="27" xfId="0" applyNumberFormat="1" applyFont="1" applyFill="1" applyBorder="1" applyAlignment="1">
      <alignment horizontal="center"/>
    </xf>
    <xf numFmtId="0" fontId="13" fillId="35" borderId="27" xfId="0" applyNumberFormat="1" applyFont="1" applyFill="1" applyBorder="1" applyAlignment="1">
      <alignment horizontal="center"/>
    </xf>
    <xf numFmtId="0" fontId="13" fillId="35" borderId="27" xfId="0" applyFont="1" applyFill="1" applyBorder="1" applyAlignment="1">
      <alignment horizontal="center"/>
    </xf>
    <xf numFmtId="0" fontId="13" fillId="36" borderId="22" xfId="0" applyFont="1" applyFill="1" applyBorder="1" applyAlignment="1">
      <alignment/>
    </xf>
    <xf numFmtId="0" fontId="13" fillId="37" borderId="14" xfId="0" applyFont="1" applyFill="1" applyBorder="1" applyAlignment="1">
      <alignment/>
    </xf>
    <xf numFmtId="0" fontId="27" fillId="36" borderId="0" xfId="0" applyFont="1" applyFill="1" applyAlignment="1">
      <alignment/>
    </xf>
    <xf numFmtId="0" fontId="27" fillId="35" borderId="27" xfId="0" applyFont="1" applyFill="1" applyBorder="1" applyAlignment="1">
      <alignment horizontal="center"/>
    </xf>
    <xf numFmtId="0" fontId="13" fillId="0" borderId="27" xfId="0" applyNumberFormat="1" applyFont="1" applyBorder="1" applyAlignment="1">
      <alignment shrinkToFit="1"/>
    </xf>
    <xf numFmtId="0" fontId="13" fillId="0" borderId="27" xfId="0" applyFont="1" applyBorder="1" applyAlignment="1">
      <alignment shrinkToFit="1"/>
    </xf>
    <xf numFmtId="0" fontId="13" fillId="0" borderId="32" xfId="0" applyFont="1" applyBorder="1" applyAlignment="1">
      <alignment horizontal="left" shrinkToFit="1"/>
    </xf>
    <xf numFmtId="0" fontId="13" fillId="0" borderId="28" xfId="0" applyFont="1" applyBorder="1" applyAlignment="1">
      <alignment horizontal="left" shrinkToFit="1"/>
    </xf>
    <xf numFmtId="0" fontId="13" fillId="0" borderId="0" xfId="0" applyFont="1" applyBorder="1" applyAlignment="1">
      <alignment horizontal="center"/>
    </xf>
    <xf numFmtId="0" fontId="16" fillId="12" borderId="32" xfId="0" applyFont="1" applyFill="1" applyBorder="1" applyAlignment="1">
      <alignment horizontal="center" vertical="center" shrinkToFit="1"/>
    </xf>
    <xf numFmtId="0" fontId="16" fillId="12" borderId="28" xfId="0" applyFont="1" applyFill="1" applyBorder="1" applyAlignment="1">
      <alignment horizontal="center" vertical="center" shrinkToFit="1"/>
    </xf>
    <xf numFmtId="0" fontId="13" fillId="0" borderId="27" xfId="0" applyNumberFormat="1" applyFont="1" applyFill="1" applyBorder="1" applyAlignment="1">
      <alignment shrinkToFit="1"/>
    </xf>
    <xf numFmtId="0" fontId="13" fillId="0" borderId="27" xfId="0" applyFont="1" applyFill="1" applyBorder="1" applyAlignment="1">
      <alignment shrinkToFit="1"/>
    </xf>
    <xf numFmtId="0" fontId="15" fillId="0" borderId="32" xfId="0" applyFont="1" applyBorder="1" applyAlignment="1">
      <alignment horizontal="center" vertical="center" shrinkToFit="1"/>
    </xf>
    <xf numFmtId="0" fontId="15" fillId="0" borderId="28" xfId="0" applyFont="1" applyBorder="1" applyAlignment="1">
      <alignment horizontal="center" vertical="center" shrinkToFit="1"/>
    </xf>
    <xf numFmtId="0" fontId="16" fillId="12" borderId="27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14" fillId="12" borderId="32" xfId="0" applyFont="1" applyFill="1" applyBorder="1" applyAlignment="1">
      <alignment horizontal="center" shrinkToFit="1"/>
    </xf>
    <xf numFmtId="0" fontId="18" fillId="12" borderId="28" xfId="0" applyFont="1" applyFill="1" applyBorder="1" applyAlignment="1">
      <alignment horizontal="center" shrinkToFit="1"/>
    </xf>
    <xf numFmtId="0" fontId="13" fillId="35" borderId="27" xfId="0" applyNumberFormat="1" applyFont="1" applyFill="1" applyBorder="1" applyAlignment="1">
      <alignment shrinkToFit="1"/>
    </xf>
    <xf numFmtId="0" fontId="13" fillId="35" borderId="27" xfId="0" applyFont="1" applyFill="1" applyBorder="1" applyAlignment="1">
      <alignment shrinkToFit="1"/>
    </xf>
    <xf numFmtId="0" fontId="13" fillId="0" borderId="32" xfId="0" applyNumberFormat="1" applyFont="1" applyBorder="1" applyAlignment="1">
      <alignment horizontal="left" shrinkToFit="1"/>
    </xf>
    <xf numFmtId="0" fontId="13" fillId="0" borderId="28" xfId="0" applyNumberFormat="1" applyFont="1" applyBorder="1" applyAlignment="1">
      <alignment horizontal="left" shrinkToFit="1"/>
    </xf>
    <xf numFmtId="0" fontId="13" fillId="0" borderId="27" xfId="0" applyNumberFormat="1" applyFont="1" applyBorder="1" applyAlignment="1">
      <alignment horizontal="left" shrinkToFit="1"/>
    </xf>
    <xf numFmtId="0" fontId="15" fillId="0" borderId="32" xfId="0" applyFont="1" applyBorder="1" applyAlignment="1">
      <alignment horizontal="center" shrinkToFit="1"/>
    </xf>
    <xf numFmtId="0" fontId="15" fillId="0" borderId="28" xfId="0" applyFont="1" applyBorder="1" applyAlignment="1">
      <alignment horizontal="center" shrinkToFit="1"/>
    </xf>
    <xf numFmtId="0" fontId="16" fillId="12" borderId="32" xfId="0" applyFont="1" applyFill="1" applyBorder="1" applyAlignment="1">
      <alignment horizontal="center"/>
    </xf>
    <xf numFmtId="0" fontId="16" fillId="12" borderId="28" xfId="0" applyFont="1" applyFill="1" applyBorder="1" applyAlignment="1">
      <alignment horizontal="center"/>
    </xf>
    <xf numFmtId="0" fontId="16" fillId="12" borderId="27" xfId="0" applyFont="1" applyFill="1" applyBorder="1" applyAlignment="1">
      <alignment horizontal="center"/>
    </xf>
    <xf numFmtId="0" fontId="13" fillId="0" borderId="27" xfId="0" applyFont="1" applyBorder="1" applyAlignment="1">
      <alignment horizontal="left" shrinkToFit="1"/>
    </xf>
    <xf numFmtId="0" fontId="16" fillId="12" borderId="32" xfId="0" applyFont="1" applyFill="1" applyBorder="1" applyAlignment="1">
      <alignment horizontal="center" shrinkToFit="1"/>
    </xf>
    <xf numFmtId="0" fontId="16" fillId="12" borderId="28" xfId="0" applyFont="1" applyFill="1" applyBorder="1" applyAlignment="1">
      <alignment horizontal="center" shrinkToFit="1"/>
    </xf>
    <xf numFmtId="0" fontId="16" fillId="12" borderId="27" xfId="0" applyFont="1" applyFill="1" applyBorder="1" applyAlignment="1">
      <alignment horizontal="center" shrinkToFit="1"/>
    </xf>
    <xf numFmtId="0" fontId="14" fillId="12" borderId="28" xfId="0" applyFont="1" applyFill="1" applyBorder="1" applyAlignment="1">
      <alignment horizontal="center" shrinkToFit="1"/>
    </xf>
    <xf numFmtId="0" fontId="14" fillId="12" borderId="32" xfId="0" applyFont="1" applyFill="1" applyBorder="1" applyAlignment="1">
      <alignment horizontal="center"/>
    </xf>
    <xf numFmtId="0" fontId="14" fillId="12" borderId="28" xfId="0" applyFont="1" applyFill="1" applyBorder="1" applyAlignment="1">
      <alignment horizontal="center"/>
    </xf>
    <xf numFmtId="0" fontId="15" fillId="0" borderId="32" xfId="0" applyFont="1" applyFill="1" applyBorder="1" applyAlignment="1">
      <alignment horizontal="center" shrinkToFit="1"/>
    </xf>
    <xf numFmtId="0" fontId="15" fillId="0" borderId="28" xfId="0" applyFont="1" applyFill="1" applyBorder="1" applyAlignment="1">
      <alignment horizontal="center" shrinkToFit="1"/>
    </xf>
    <xf numFmtId="0" fontId="13" fillId="0" borderId="27" xfId="0" applyFont="1" applyBorder="1" applyAlignment="1">
      <alignment horizontal="center" shrinkToFit="1"/>
    </xf>
    <xf numFmtId="0" fontId="13" fillId="0" borderId="32" xfId="0" applyNumberFormat="1" applyFont="1" applyFill="1" applyBorder="1" applyAlignment="1">
      <alignment shrinkToFit="1"/>
    </xf>
    <xf numFmtId="0" fontId="13" fillId="0" borderId="28" xfId="0" applyNumberFormat="1" applyFont="1" applyFill="1" applyBorder="1" applyAlignment="1">
      <alignment shrinkToFit="1"/>
    </xf>
    <xf numFmtId="0" fontId="13" fillId="0" borderId="27" xfId="0" applyNumberFormat="1" applyFont="1" applyFill="1" applyBorder="1" applyAlignment="1">
      <alignment horizontal="left" shrinkToFit="1"/>
    </xf>
    <xf numFmtId="0" fontId="13" fillId="0" borderId="32" xfId="0" applyNumberFormat="1" applyFont="1" applyFill="1" applyBorder="1" applyAlignment="1">
      <alignment horizontal="left" shrinkToFit="1"/>
    </xf>
    <xf numFmtId="0" fontId="13" fillId="0" borderId="28" xfId="0" applyNumberFormat="1" applyFont="1" applyFill="1" applyBorder="1" applyAlignment="1">
      <alignment horizontal="left" shrinkToFit="1"/>
    </xf>
    <xf numFmtId="49" fontId="13" fillId="0" borderId="27" xfId="0" applyNumberFormat="1" applyFont="1" applyFill="1" applyBorder="1" applyAlignment="1">
      <alignment shrinkToFit="1"/>
    </xf>
    <xf numFmtId="0" fontId="13" fillId="0" borderId="27" xfId="0" applyFont="1" applyFill="1" applyBorder="1" applyAlignment="1">
      <alignment horizontal="left" shrinkToFit="1"/>
    </xf>
    <xf numFmtId="0" fontId="25" fillId="8" borderId="36" xfId="0" applyFont="1" applyFill="1" applyBorder="1" applyAlignment="1">
      <alignment horizontal="center"/>
    </xf>
    <xf numFmtId="0" fontId="26" fillId="0" borderId="36" xfId="0" applyFont="1" applyBorder="1" applyAlignment="1">
      <alignment horizontal="center"/>
    </xf>
    <xf numFmtId="0" fontId="14" fillId="12" borderId="32" xfId="0" applyFont="1" applyFill="1" applyBorder="1" applyAlignment="1">
      <alignment horizontal="center" vertical="center" shrinkToFit="1"/>
    </xf>
    <xf numFmtId="0" fontId="14" fillId="12" borderId="28" xfId="0" applyFont="1" applyFill="1" applyBorder="1" applyAlignment="1">
      <alignment horizontal="center" vertical="center" shrinkToFit="1"/>
    </xf>
    <xf numFmtId="49" fontId="13" fillId="0" borderId="27" xfId="0" applyNumberFormat="1" applyFont="1" applyBorder="1" applyAlignment="1">
      <alignment shrinkToFit="1"/>
    </xf>
    <xf numFmtId="0" fontId="24" fillId="8" borderId="32" xfId="0" applyFont="1" applyFill="1" applyBorder="1" applyAlignment="1">
      <alignment horizontal="center" vertical="center" shrinkToFit="1"/>
    </xf>
    <xf numFmtId="0" fontId="24" fillId="8" borderId="28" xfId="0" applyFont="1" applyFill="1" applyBorder="1" applyAlignment="1">
      <alignment horizontal="center" vertical="center" shrinkToFit="1"/>
    </xf>
    <xf numFmtId="0" fontId="15" fillId="8" borderId="32" xfId="0" applyFont="1" applyFill="1" applyBorder="1" applyAlignment="1">
      <alignment horizontal="center" vertical="center" shrinkToFit="1"/>
    </xf>
    <xf numFmtId="0" fontId="15" fillId="8" borderId="28" xfId="0" applyFont="1" applyFill="1" applyBorder="1" applyAlignment="1">
      <alignment horizontal="center" vertical="center" shrinkToFit="1"/>
    </xf>
    <xf numFmtId="0" fontId="13" fillId="8" borderId="0" xfId="0" applyFont="1" applyFill="1" applyBorder="1" applyAlignment="1">
      <alignment horizontal="center"/>
    </xf>
    <xf numFmtId="0" fontId="13" fillId="8" borderId="27" xfId="0" applyNumberFormat="1" applyFont="1" applyFill="1" applyBorder="1" applyAlignment="1">
      <alignment shrinkToFit="1"/>
    </xf>
    <xf numFmtId="0" fontId="13" fillId="8" borderId="27" xfId="0" applyFont="1" applyFill="1" applyBorder="1" applyAlignment="1">
      <alignment shrinkToFit="1"/>
    </xf>
    <xf numFmtId="0" fontId="9" fillId="0" borderId="27" xfId="0" applyNumberFormat="1" applyFont="1" applyBorder="1" applyAlignment="1">
      <alignment shrinkToFit="1"/>
    </xf>
    <xf numFmtId="49" fontId="9" fillId="0" borderId="27" xfId="0" applyNumberFormat="1" applyFont="1" applyBorder="1" applyAlignment="1">
      <alignment shrinkToFit="1"/>
    </xf>
    <xf numFmtId="0" fontId="9" fillId="0" borderId="0" xfId="0" applyFont="1" applyBorder="1" applyAlignment="1">
      <alignment horizontal="center"/>
    </xf>
    <xf numFmtId="0" fontId="9" fillId="0" borderId="32" xfId="0" applyFont="1" applyBorder="1" applyAlignment="1">
      <alignment horizontal="left" shrinkToFit="1"/>
    </xf>
    <xf numFmtId="0" fontId="9" fillId="0" borderId="28" xfId="0" applyFont="1" applyBorder="1" applyAlignment="1">
      <alignment horizontal="left" shrinkToFit="1"/>
    </xf>
    <xf numFmtId="0" fontId="11" fillId="0" borderId="26" xfId="0" applyFont="1" applyBorder="1" applyAlignment="1">
      <alignment horizontal="center" vertical="center"/>
    </xf>
    <xf numFmtId="0" fontId="13" fillId="8" borderId="36" xfId="0" applyFont="1" applyFill="1" applyBorder="1" applyAlignment="1">
      <alignment horizontal="center"/>
    </xf>
    <xf numFmtId="0" fontId="13" fillId="0" borderId="32" xfId="0" applyFont="1" applyFill="1" applyBorder="1" applyAlignment="1">
      <alignment horizontal="left" shrinkToFit="1"/>
    </xf>
    <xf numFmtId="0" fontId="13" fillId="0" borderId="28" xfId="0" applyFont="1" applyFill="1" applyBorder="1" applyAlignment="1">
      <alignment horizontal="left" shrinkToFit="1"/>
    </xf>
    <xf numFmtId="0" fontId="13" fillId="0" borderId="31" xfId="0" applyNumberFormat="1" applyFont="1" applyBorder="1" applyAlignment="1">
      <alignment shrinkToFit="1"/>
    </xf>
    <xf numFmtId="0" fontId="13" fillId="0" borderId="31" xfId="0" applyFont="1" applyBorder="1" applyAlignment="1">
      <alignment shrinkToFit="1"/>
    </xf>
    <xf numFmtId="0" fontId="15" fillId="8" borderId="32" xfId="0" applyFont="1" applyFill="1" applyBorder="1" applyAlignment="1">
      <alignment horizontal="center" shrinkToFit="1"/>
    </xf>
    <xf numFmtId="0" fontId="15" fillId="8" borderId="28" xfId="0" applyFont="1" applyFill="1" applyBorder="1" applyAlignment="1">
      <alignment horizontal="center" shrinkToFit="1"/>
    </xf>
    <xf numFmtId="0" fontId="15" fillId="0" borderId="30" xfId="0" applyFont="1" applyBorder="1" applyAlignment="1">
      <alignment horizontal="center" shrinkToFit="1"/>
    </xf>
    <xf numFmtId="0" fontId="0" fillId="0" borderId="28" xfId="0" applyFill="1" applyBorder="1" applyAlignment="1">
      <alignment shrinkToFit="1"/>
    </xf>
    <xf numFmtId="0" fontId="15" fillId="0" borderId="30" xfId="0" applyFont="1" applyFill="1" applyBorder="1" applyAlignment="1">
      <alignment horizontal="center" shrinkToFit="1"/>
    </xf>
    <xf numFmtId="0" fontId="13" fillId="0" borderId="31" xfId="0" applyNumberFormat="1" applyFont="1" applyFill="1" applyBorder="1" applyAlignment="1">
      <alignment shrinkToFit="1"/>
    </xf>
    <xf numFmtId="0" fontId="13" fillId="0" borderId="31" xfId="0" applyFont="1" applyFill="1" applyBorder="1" applyAlignment="1">
      <alignment shrinkToFit="1"/>
    </xf>
    <xf numFmtId="0" fontId="15" fillId="0" borderId="30" xfId="0" applyFont="1" applyBorder="1" applyAlignment="1">
      <alignment horizontal="center" vertical="center" shrinkToFit="1"/>
    </xf>
    <xf numFmtId="0" fontId="16" fillId="12" borderId="27" xfId="0" applyFont="1" applyFill="1" applyBorder="1" applyAlignment="1">
      <alignment horizontal="center" vertical="center" shrinkToFit="1"/>
    </xf>
    <xf numFmtId="0" fontId="13" fillId="0" borderId="30" xfId="0" applyFont="1" applyBorder="1" applyAlignment="1">
      <alignment horizontal="left" shrinkToFit="1"/>
    </xf>
    <xf numFmtId="0" fontId="16" fillId="33" borderId="32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4" fillId="33" borderId="32" xfId="0" applyFont="1" applyFill="1" applyBorder="1" applyAlignment="1">
      <alignment horizontal="center" vertical="center" shrinkToFit="1"/>
    </xf>
    <xf numFmtId="0" fontId="14" fillId="33" borderId="40" xfId="0" applyFont="1" applyFill="1" applyBorder="1" applyAlignment="1">
      <alignment horizontal="center" vertical="center" shrinkToFit="1"/>
    </xf>
    <xf numFmtId="0" fontId="15" fillId="0" borderId="40" xfId="0" applyFont="1" applyBorder="1" applyAlignment="1">
      <alignment horizontal="center" shrinkToFit="1"/>
    </xf>
    <xf numFmtId="0" fontId="16" fillId="33" borderId="32" xfId="0" applyFont="1" applyFill="1" applyBorder="1" applyAlignment="1">
      <alignment horizontal="center" vertical="center" shrinkToFit="1"/>
    </xf>
    <xf numFmtId="0" fontId="16" fillId="33" borderId="30" xfId="0" applyFont="1" applyFill="1" applyBorder="1" applyAlignment="1">
      <alignment horizontal="center" vertical="center" shrinkToFit="1"/>
    </xf>
    <xf numFmtId="0" fontId="16" fillId="33" borderId="40" xfId="0" applyFont="1" applyFill="1" applyBorder="1" applyAlignment="1">
      <alignment horizontal="center" vertical="center" shrinkToFit="1"/>
    </xf>
    <xf numFmtId="0" fontId="13" fillId="0" borderId="41" xfId="0" applyFont="1" applyBorder="1" applyAlignment="1">
      <alignment horizontal="left"/>
    </xf>
    <xf numFmtId="0" fontId="13" fillId="0" borderId="40" xfId="0" applyFont="1" applyBorder="1" applyAlignment="1">
      <alignment horizontal="left"/>
    </xf>
    <xf numFmtId="0" fontId="13" fillId="0" borderId="32" xfId="0" applyFont="1" applyBorder="1" applyAlignment="1">
      <alignment horizontal="left"/>
    </xf>
    <xf numFmtId="0" fontId="6" fillId="0" borderId="32" xfId="0" applyFont="1" applyBorder="1" applyAlignment="1">
      <alignment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276225</xdr:rowOff>
    </xdr:from>
    <xdr:to>
      <xdr:col>8</xdr:col>
      <xdr:colOff>457200</xdr:colOff>
      <xdr:row>4</xdr:row>
      <xdr:rowOff>95250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76225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247650</xdr:rowOff>
    </xdr:from>
    <xdr:to>
      <xdr:col>8</xdr:col>
      <xdr:colOff>371475</xdr:colOff>
      <xdr:row>4</xdr:row>
      <xdr:rowOff>85725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47650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247650</xdr:rowOff>
    </xdr:from>
    <xdr:to>
      <xdr:col>8</xdr:col>
      <xdr:colOff>447675</xdr:colOff>
      <xdr:row>4</xdr:row>
      <xdr:rowOff>85725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47650"/>
          <a:ext cx="220980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228600</xdr:rowOff>
    </xdr:from>
    <xdr:to>
      <xdr:col>8</xdr:col>
      <xdr:colOff>390525</xdr:colOff>
      <xdr:row>4</xdr:row>
      <xdr:rowOff>76200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8600"/>
          <a:ext cx="22288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228600</xdr:rowOff>
    </xdr:from>
    <xdr:to>
      <xdr:col>8</xdr:col>
      <xdr:colOff>390525</xdr:colOff>
      <xdr:row>4</xdr:row>
      <xdr:rowOff>76200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67025" y="228600"/>
          <a:ext cx="222885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257175</xdr:rowOff>
    </xdr:from>
    <xdr:to>
      <xdr:col>8</xdr:col>
      <xdr:colOff>361950</xdr:colOff>
      <xdr:row>4</xdr:row>
      <xdr:rowOff>104775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57175"/>
          <a:ext cx="2209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247650</xdr:rowOff>
    </xdr:from>
    <xdr:to>
      <xdr:col>8</xdr:col>
      <xdr:colOff>466725</xdr:colOff>
      <xdr:row>4</xdr:row>
      <xdr:rowOff>76200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247650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257175</xdr:rowOff>
    </xdr:from>
    <xdr:to>
      <xdr:col>8</xdr:col>
      <xdr:colOff>361950</xdr:colOff>
      <xdr:row>4</xdr:row>
      <xdr:rowOff>104775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57175"/>
          <a:ext cx="2209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266700</xdr:colOff>
      <xdr:row>0</xdr:row>
      <xdr:rowOff>247650</xdr:rowOff>
    </xdr:from>
    <xdr:to>
      <xdr:col>8</xdr:col>
      <xdr:colOff>466725</xdr:colOff>
      <xdr:row>4</xdr:row>
      <xdr:rowOff>85725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247650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276225</xdr:rowOff>
    </xdr:from>
    <xdr:to>
      <xdr:col>8</xdr:col>
      <xdr:colOff>457200</xdr:colOff>
      <xdr:row>4</xdr:row>
      <xdr:rowOff>95250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0" y="276225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171450</xdr:colOff>
      <xdr:row>0</xdr:row>
      <xdr:rowOff>276225</xdr:rowOff>
    </xdr:from>
    <xdr:to>
      <xdr:col>8</xdr:col>
      <xdr:colOff>371475</xdr:colOff>
      <xdr:row>4</xdr:row>
      <xdr:rowOff>95250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276225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0</xdr:row>
      <xdr:rowOff>257175</xdr:rowOff>
    </xdr:from>
    <xdr:to>
      <xdr:col>8</xdr:col>
      <xdr:colOff>361950</xdr:colOff>
      <xdr:row>4</xdr:row>
      <xdr:rowOff>114300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38450" y="257175"/>
          <a:ext cx="2228850" cy="2390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257175</xdr:rowOff>
    </xdr:from>
    <xdr:to>
      <xdr:col>8</xdr:col>
      <xdr:colOff>428625</xdr:colOff>
      <xdr:row>4</xdr:row>
      <xdr:rowOff>104775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57175"/>
          <a:ext cx="2209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247650</xdr:rowOff>
    </xdr:from>
    <xdr:to>
      <xdr:col>8</xdr:col>
      <xdr:colOff>476250</xdr:colOff>
      <xdr:row>4</xdr:row>
      <xdr:rowOff>9525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71800" y="247650"/>
          <a:ext cx="2228850" cy="2428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247650</xdr:colOff>
      <xdr:row>0</xdr:row>
      <xdr:rowOff>257175</xdr:rowOff>
    </xdr:from>
    <xdr:to>
      <xdr:col>8</xdr:col>
      <xdr:colOff>428625</xdr:colOff>
      <xdr:row>4</xdr:row>
      <xdr:rowOff>104775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24175" y="257175"/>
          <a:ext cx="2209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0</xdr:row>
      <xdr:rowOff>257175</xdr:rowOff>
    </xdr:from>
    <xdr:to>
      <xdr:col>8</xdr:col>
      <xdr:colOff>390525</xdr:colOff>
      <xdr:row>4</xdr:row>
      <xdr:rowOff>85725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86075" y="257175"/>
          <a:ext cx="2228850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180975</xdr:colOff>
      <xdr:row>0</xdr:row>
      <xdr:rowOff>257175</xdr:rowOff>
    </xdr:from>
    <xdr:to>
      <xdr:col>8</xdr:col>
      <xdr:colOff>361950</xdr:colOff>
      <xdr:row>4</xdr:row>
      <xdr:rowOff>104775</xdr:rowOff>
    </xdr:to>
    <xdr:pic>
      <xdr:nvPicPr>
        <xdr:cNvPr id="1" name="Picture 2" descr="Seattle-Cup-2012-300px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257175"/>
          <a:ext cx="2209800" cy="2419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tabSelected="1" zoomScalePageLayoutView="0" workbookViewId="0" topLeftCell="A1">
      <selection activeCell="C2" sqref="C2"/>
    </sheetView>
  </sheetViews>
  <sheetFormatPr defaultColWidth="8.8515625" defaultRowHeight="12.75"/>
  <cols>
    <col min="1" max="2" width="4.8515625" style="68" customWidth="1"/>
    <col min="3" max="12" width="9.710937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.75" customHeight="1" thickTop="1">
      <c r="A2" s="69"/>
      <c r="B2" s="40"/>
      <c r="C2" s="41"/>
      <c r="D2" s="41"/>
      <c r="E2" s="257" t="s">
        <v>90</v>
      </c>
      <c r="F2" s="258"/>
      <c r="G2" s="258"/>
      <c r="H2" s="259" t="s">
        <v>150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5" customHeight="1">
      <c r="A6" s="69"/>
      <c r="B6" s="44"/>
      <c r="C6" s="46"/>
      <c r="D6" s="46"/>
      <c r="E6" s="46"/>
      <c r="F6" s="46"/>
      <c r="G6" s="46"/>
      <c r="H6" s="46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31</v>
      </c>
      <c r="F7" s="262"/>
      <c r="G7" s="87"/>
      <c r="H7" s="46"/>
      <c r="I7" s="261" t="s">
        <v>32</v>
      </c>
      <c r="J7" s="262"/>
      <c r="K7" s="87"/>
      <c r="L7" s="46"/>
      <c r="M7" s="45"/>
      <c r="N7" s="70"/>
    </row>
    <row r="8" spans="1:14" ht="15" customHeight="1">
      <c r="A8" s="69"/>
      <c r="B8" s="44"/>
      <c r="C8" s="46"/>
      <c r="D8" s="46"/>
      <c r="E8" s="254" t="s">
        <v>162</v>
      </c>
      <c r="F8" s="255"/>
      <c r="G8" s="88"/>
      <c r="H8" s="46"/>
      <c r="I8" s="254" t="s">
        <v>163</v>
      </c>
      <c r="J8" s="255"/>
      <c r="K8" s="88"/>
      <c r="L8" s="46"/>
      <c r="M8" s="45"/>
      <c r="N8" s="70"/>
    </row>
    <row r="9" spans="1:14" ht="15" customHeight="1">
      <c r="A9" s="69"/>
      <c r="B9" s="44"/>
      <c r="C9" s="46"/>
      <c r="D9" s="46"/>
      <c r="E9" s="254" t="s">
        <v>95</v>
      </c>
      <c r="F9" s="255"/>
      <c r="G9" s="88"/>
      <c r="H9" s="46"/>
      <c r="I9" s="254" t="s">
        <v>97</v>
      </c>
      <c r="J9" s="255"/>
      <c r="K9" s="88"/>
      <c r="L9" s="46"/>
      <c r="M9" s="45"/>
      <c r="N9" s="70"/>
    </row>
    <row r="10" spans="1:14" ht="15" customHeight="1">
      <c r="A10" s="69"/>
      <c r="B10" s="44"/>
      <c r="C10" s="46"/>
      <c r="D10" s="46"/>
      <c r="E10" s="254" t="s">
        <v>96</v>
      </c>
      <c r="F10" s="255"/>
      <c r="G10" s="88"/>
      <c r="H10" s="46"/>
      <c r="I10" s="254" t="s">
        <v>98</v>
      </c>
      <c r="J10" s="255"/>
      <c r="K10" s="88"/>
      <c r="L10" s="46"/>
      <c r="M10" s="45"/>
      <c r="N10" s="70"/>
    </row>
    <row r="11" spans="1:14" ht="15" customHeight="1">
      <c r="A11" s="69"/>
      <c r="B11" s="44"/>
      <c r="C11" s="46"/>
      <c r="D11" s="46"/>
      <c r="E11" s="254" t="s">
        <v>164</v>
      </c>
      <c r="F11" s="255"/>
      <c r="G11" s="88"/>
      <c r="H11" s="46"/>
      <c r="I11" s="46"/>
      <c r="J11" s="46"/>
      <c r="K11" s="46"/>
      <c r="L11" s="46"/>
      <c r="M11" s="45"/>
      <c r="N11" s="70"/>
    </row>
    <row r="12" spans="1:14" ht="15" customHeight="1">
      <c r="A12" s="69"/>
      <c r="B12" s="44"/>
      <c r="C12" s="46"/>
      <c r="D12" s="46"/>
      <c r="E12" s="46" t="s">
        <v>2</v>
      </c>
      <c r="F12" s="46"/>
      <c r="G12" s="46"/>
      <c r="H12" s="46"/>
      <c r="I12" s="46"/>
      <c r="J12" s="46"/>
      <c r="K12" s="46"/>
      <c r="L12" s="46"/>
      <c r="M12" s="45"/>
      <c r="N12" s="70"/>
    </row>
    <row r="13" spans="1:14" ht="15" customHeight="1">
      <c r="A13" s="69"/>
      <c r="B13" s="4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5"/>
      <c r="N13" s="70"/>
    </row>
    <row r="14" spans="1:14" ht="15" customHeight="1">
      <c r="A14" s="69"/>
      <c r="B14" s="44"/>
      <c r="C14" s="26" t="s">
        <v>36</v>
      </c>
      <c r="D14" s="27" t="s">
        <v>37</v>
      </c>
      <c r="E14" s="26" t="s">
        <v>38</v>
      </c>
      <c r="F14" s="26" t="s">
        <v>14</v>
      </c>
      <c r="G14" s="256" t="s">
        <v>39</v>
      </c>
      <c r="H14" s="256"/>
      <c r="I14" s="256" t="s">
        <v>40</v>
      </c>
      <c r="J14" s="256"/>
      <c r="K14" s="26" t="s">
        <v>14</v>
      </c>
      <c r="L14" s="26" t="s">
        <v>41</v>
      </c>
      <c r="M14" s="45"/>
      <c r="N14" s="70"/>
    </row>
    <row r="15" spans="1:14" ht="15" customHeight="1">
      <c r="A15" s="69"/>
      <c r="B15" s="44"/>
      <c r="C15" s="48">
        <v>41124</v>
      </c>
      <c r="D15" s="71">
        <v>0.6041666666666666</v>
      </c>
      <c r="E15" s="49">
        <v>4</v>
      </c>
      <c r="F15" s="49">
        <v>1</v>
      </c>
      <c r="G15" s="246" t="str">
        <f>E11</f>
        <v>Seattle United West B94 Blue</v>
      </c>
      <c r="H15" s="246"/>
      <c r="I15" s="246" t="str">
        <f>E8</f>
        <v>Seattle United B94 Copa</v>
      </c>
      <c r="J15" s="246"/>
      <c r="K15" s="50">
        <v>3</v>
      </c>
      <c r="L15" s="50" t="s">
        <v>46</v>
      </c>
      <c r="M15" s="45"/>
      <c r="N15" s="70"/>
    </row>
    <row r="16" spans="1:14" ht="15" customHeight="1">
      <c r="A16" s="69"/>
      <c r="B16" s="44"/>
      <c r="C16" s="48">
        <v>41124</v>
      </c>
      <c r="D16" s="71">
        <v>0.8645833333333334</v>
      </c>
      <c r="E16" s="49">
        <v>1</v>
      </c>
      <c r="F16" s="49">
        <v>1</v>
      </c>
      <c r="G16" s="245" t="str">
        <f>E8</f>
        <v>Seattle United B94 Copa</v>
      </c>
      <c r="H16" s="246"/>
      <c r="I16" s="245" t="str">
        <f>E9</f>
        <v>SK United</v>
      </c>
      <c r="J16" s="245"/>
      <c r="K16" s="50">
        <v>0</v>
      </c>
      <c r="L16" s="50" t="s">
        <v>46</v>
      </c>
      <c r="M16" s="45"/>
      <c r="N16" s="70"/>
    </row>
    <row r="17" spans="1:14" ht="15" customHeight="1">
      <c r="A17" s="69"/>
      <c r="B17" s="44"/>
      <c r="C17" s="48">
        <v>41124</v>
      </c>
      <c r="D17" s="71">
        <v>0.864583333333333</v>
      </c>
      <c r="E17" s="49" t="s">
        <v>161</v>
      </c>
      <c r="F17" s="49">
        <v>2</v>
      </c>
      <c r="G17" s="245" t="str">
        <f>E10</f>
        <v>Newport Fusion</v>
      </c>
      <c r="H17" s="246"/>
      <c r="I17" s="245" t="str">
        <f>E11</f>
        <v>Seattle United West B94 Blue</v>
      </c>
      <c r="J17" s="245"/>
      <c r="K17" s="50">
        <v>1</v>
      </c>
      <c r="L17" s="50" t="s">
        <v>46</v>
      </c>
      <c r="M17" s="45"/>
      <c r="N17" s="70"/>
    </row>
    <row r="18" spans="1:14" ht="15" customHeight="1">
      <c r="A18" s="69"/>
      <c r="B18" s="44"/>
      <c r="C18" s="48">
        <v>41124</v>
      </c>
      <c r="D18" s="71">
        <v>0.864583333333333</v>
      </c>
      <c r="E18" s="49">
        <v>11</v>
      </c>
      <c r="F18" s="49">
        <v>2</v>
      </c>
      <c r="G18" s="245" t="str">
        <f>I8</f>
        <v>Seattle United B94 Tango</v>
      </c>
      <c r="H18" s="246"/>
      <c r="I18" s="245" t="str">
        <f>I9</f>
        <v>Score Eagles 94</v>
      </c>
      <c r="J18" s="245"/>
      <c r="K18" s="50">
        <v>2</v>
      </c>
      <c r="L18" s="50" t="s">
        <v>47</v>
      </c>
      <c r="M18" s="45"/>
      <c r="N18" s="70"/>
    </row>
    <row r="19" spans="1:14" ht="6.75" customHeight="1">
      <c r="A19" s="69"/>
      <c r="B19" s="44"/>
      <c r="C19" s="72"/>
      <c r="D19" s="73"/>
      <c r="E19" s="74"/>
      <c r="F19" s="74"/>
      <c r="G19" s="78"/>
      <c r="H19" s="79"/>
      <c r="I19" s="78"/>
      <c r="J19" s="78"/>
      <c r="K19" s="77"/>
      <c r="L19" s="77"/>
      <c r="M19" s="45"/>
      <c r="N19" s="70"/>
    </row>
    <row r="20" spans="1:14" ht="15" customHeight="1">
      <c r="A20" s="69"/>
      <c r="B20" s="44"/>
      <c r="C20" s="48">
        <v>41125</v>
      </c>
      <c r="D20" s="71">
        <v>0.5520833333333334</v>
      </c>
      <c r="E20" s="49">
        <v>11</v>
      </c>
      <c r="F20" s="49">
        <v>7</v>
      </c>
      <c r="G20" s="245" t="str">
        <f>E9</f>
        <v>SK United</v>
      </c>
      <c r="H20" s="246"/>
      <c r="I20" s="245" t="str">
        <f>E10</f>
        <v>Newport Fusion</v>
      </c>
      <c r="J20" s="245"/>
      <c r="K20" s="50">
        <v>0</v>
      </c>
      <c r="L20" s="50" t="s">
        <v>46</v>
      </c>
      <c r="M20" s="45"/>
      <c r="N20" s="70"/>
    </row>
    <row r="21" spans="1:14" ht="15" customHeight="1">
      <c r="A21" s="69"/>
      <c r="B21" s="44"/>
      <c r="C21" s="48">
        <v>41125</v>
      </c>
      <c r="D21" s="71">
        <v>0.6041666666666666</v>
      </c>
      <c r="E21" s="49">
        <v>11</v>
      </c>
      <c r="F21" s="49">
        <v>1</v>
      </c>
      <c r="G21" s="252" t="str">
        <f>I10</f>
        <v>Breakers Anderson</v>
      </c>
      <c r="H21" s="253"/>
      <c r="I21" s="245" t="str">
        <f>I8</f>
        <v>Seattle United B94 Tango</v>
      </c>
      <c r="J21" s="245"/>
      <c r="K21" s="50">
        <v>1</v>
      </c>
      <c r="L21" s="89" t="s">
        <v>148</v>
      </c>
      <c r="M21" s="45"/>
      <c r="N21" s="70"/>
    </row>
    <row r="22" spans="1:14" ht="6.75" customHeight="1">
      <c r="A22" s="69"/>
      <c r="B22" s="44"/>
      <c r="C22" s="72"/>
      <c r="D22" s="73"/>
      <c r="E22" s="74"/>
      <c r="F22" s="74"/>
      <c r="G22" s="78"/>
      <c r="H22" s="75"/>
      <c r="I22" s="78"/>
      <c r="J22" s="78"/>
      <c r="K22" s="77"/>
      <c r="L22" s="90"/>
      <c r="M22" s="45"/>
      <c r="N22" s="70"/>
    </row>
    <row r="23" spans="1:14" ht="15" customHeight="1">
      <c r="A23" s="69"/>
      <c r="B23" s="44"/>
      <c r="C23" s="48">
        <v>41125</v>
      </c>
      <c r="D23" s="71">
        <v>0.7604166666666666</v>
      </c>
      <c r="E23" s="49">
        <v>11</v>
      </c>
      <c r="F23" s="49">
        <v>2</v>
      </c>
      <c r="G23" s="245" t="str">
        <f>E9</f>
        <v>SK United</v>
      </c>
      <c r="H23" s="246"/>
      <c r="I23" s="245" t="str">
        <f>E11</f>
        <v>Seattle United West B94 Blue</v>
      </c>
      <c r="J23" s="245"/>
      <c r="K23" s="50">
        <v>0</v>
      </c>
      <c r="L23" s="50" t="s">
        <v>46</v>
      </c>
      <c r="M23" s="45"/>
      <c r="N23" s="70"/>
    </row>
    <row r="24" spans="1:14" ht="15" customHeight="1">
      <c r="A24" s="69"/>
      <c r="B24" s="44"/>
      <c r="C24" s="48">
        <v>41125</v>
      </c>
      <c r="D24" s="71">
        <v>0.8125</v>
      </c>
      <c r="E24" s="49">
        <v>11</v>
      </c>
      <c r="F24" s="49">
        <v>1</v>
      </c>
      <c r="G24" s="245" t="str">
        <f>E8</f>
        <v>Seattle United B94 Copa</v>
      </c>
      <c r="H24" s="246"/>
      <c r="I24" s="245" t="str">
        <f>E10</f>
        <v>Newport Fusion</v>
      </c>
      <c r="J24" s="245"/>
      <c r="K24" s="50">
        <v>0</v>
      </c>
      <c r="L24" s="50" t="s">
        <v>46</v>
      </c>
      <c r="M24" s="45"/>
      <c r="N24" s="70"/>
    </row>
    <row r="25" spans="1:14" ht="15" customHeight="1">
      <c r="A25" s="69"/>
      <c r="B25" s="44"/>
      <c r="C25" s="48">
        <v>41125</v>
      </c>
      <c r="D25" s="71">
        <v>0.8645833333333334</v>
      </c>
      <c r="E25" s="49">
        <v>11</v>
      </c>
      <c r="F25" s="49">
        <v>3</v>
      </c>
      <c r="G25" s="245" t="str">
        <f>I9</f>
        <v>Score Eagles 94</v>
      </c>
      <c r="H25" s="246"/>
      <c r="I25" s="252" t="str">
        <f>+I10</f>
        <v>Breakers Anderson</v>
      </c>
      <c r="J25" s="252"/>
      <c r="K25" s="50">
        <v>2</v>
      </c>
      <c r="L25" s="89" t="s">
        <v>47</v>
      </c>
      <c r="M25" s="45"/>
      <c r="N25" s="70"/>
    </row>
    <row r="26" spans="1:14" ht="6.75" customHeight="1">
      <c r="A26" s="69"/>
      <c r="B26" s="44"/>
      <c r="C26" s="72"/>
      <c r="D26" s="73"/>
      <c r="E26" s="74"/>
      <c r="F26" s="74"/>
      <c r="G26" s="75"/>
      <c r="H26" s="75"/>
      <c r="I26" s="75"/>
      <c r="J26" s="75"/>
      <c r="K26" s="46"/>
      <c r="L26" s="77"/>
      <c r="M26" s="45"/>
      <c r="N26" s="70"/>
    </row>
    <row r="27" spans="1:14" ht="15" customHeight="1">
      <c r="A27" s="69"/>
      <c r="B27" s="44"/>
      <c r="C27" s="48">
        <v>41126</v>
      </c>
      <c r="D27" s="71">
        <v>0.4895833333333333</v>
      </c>
      <c r="E27" s="49" t="s">
        <v>161</v>
      </c>
      <c r="F27" s="49">
        <v>1</v>
      </c>
      <c r="G27" s="245" t="str">
        <f>I8</f>
        <v>Seattle United B94 Tango</v>
      </c>
      <c r="H27" s="246"/>
      <c r="I27" s="245" t="str">
        <f>E10</f>
        <v>Newport Fusion</v>
      </c>
      <c r="J27" s="245"/>
      <c r="K27" s="50">
        <v>0</v>
      </c>
      <c r="L27" s="50" t="s">
        <v>23</v>
      </c>
      <c r="M27" s="45"/>
      <c r="N27" s="70"/>
    </row>
    <row r="28" spans="1:14" ht="15" customHeight="1">
      <c r="A28" s="69"/>
      <c r="B28" s="44"/>
      <c r="C28" s="48">
        <v>41126</v>
      </c>
      <c r="D28" s="71">
        <v>0.489583333333333</v>
      </c>
      <c r="E28" s="49">
        <v>3</v>
      </c>
      <c r="F28" s="49">
        <v>2</v>
      </c>
      <c r="G28" s="245" t="str">
        <f>I10</f>
        <v>Breakers Anderson</v>
      </c>
      <c r="H28" s="246"/>
      <c r="I28" s="245" t="str">
        <f>E8</f>
        <v>Seattle United B94 Copa</v>
      </c>
      <c r="J28" s="245"/>
      <c r="K28" s="50">
        <v>0</v>
      </c>
      <c r="L28" s="50" t="s">
        <v>147</v>
      </c>
      <c r="M28" s="45"/>
      <c r="N28" s="70"/>
    </row>
    <row r="29" spans="1:14" ht="15" customHeight="1">
      <c r="A29" s="69"/>
      <c r="B29" s="44"/>
      <c r="C29" s="48">
        <v>41126</v>
      </c>
      <c r="D29" s="71">
        <v>0.489583333333333</v>
      </c>
      <c r="E29" s="49">
        <v>4</v>
      </c>
      <c r="F29" s="49">
        <v>0</v>
      </c>
      <c r="G29" s="245" t="str">
        <f>E11</f>
        <v>Seattle United West B94 Blue</v>
      </c>
      <c r="H29" s="246"/>
      <c r="I29" s="245" t="str">
        <f>I9</f>
        <v>Score Eagles 94</v>
      </c>
      <c r="J29" s="245"/>
      <c r="K29" s="50">
        <v>2</v>
      </c>
      <c r="L29" s="50" t="s">
        <v>23</v>
      </c>
      <c r="M29" s="45"/>
      <c r="N29" s="70"/>
    </row>
    <row r="30" spans="1:14" ht="6.75" customHeight="1">
      <c r="A30" s="69"/>
      <c r="B30" s="44"/>
      <c r="C30" s="72"/>
      <c r="D30" s="73"/>
      <c r="E30" s="74"/>
      <c r="F30" s="74"/>
      <c r="G30" s="78"/>
      <c r="H30" s="75"/>
      <c r="I30" s="78"/>
      <c r="J30" s="78"/>
      <c r="K30" s="77"/>
      <c r="L30" s="77"/>
      <c r="M30" s="45"/>
      <c r="N30" s="70"/>
    </row>
    <row r="31" spans="1:14" ht="15" customHeight="1">
      <c r="A31" s="69"/>
      <c r="B31" s="44"/>
      <c r="C31" s="48">
        <v>41126</v>
      </c>
      <c r="D31" s="71">
        <v>0.6458333333333334</v>
      </c>
      <c r="E31" s="49" t="s">
        <v>161</v>
      </c>
      <c r="F31" s="49">
        <v>1</v>
      </c>
      <c r="G31" s="245" t="s">
        <v>50</v>
      </c>
      <c r="H31" s="246"/>
      <c r="I31" s="245" t="s">
        <v>48</v>
      </c>
      <c r="J31" s="245"/>
      <c r="K31" s="84" t="s">
        <v>266</v>
      </c>
      <c r="L31" s="50" t="s">
        <v>54</v>
      </c>
      <c r="M31" s="45"/>
      <c r="N31" s="70"/>
    </row>
    <row r="32" spans="1:14" ht="15" customHeight="1">
      <c r="A32" s="69"/>
      <c r="B32" s="44"/>
      <c r="C32" s="72"/>
      <c r="D32" s="73"/>
      <c r="E32" s="46" t="s">
        <v>3</v>
      </c>
      <c r="F32" s="74"/>
      <c r="G32" s="78"/>
      <c r="H32" s="75"/>
      <c r="I32" s="78"/>
      <c r="J32" s="78"/>
      <c r="K32" s="91"/>
      <c r="L32" s="77"/>
      <c r="M32" s="45"/>
      <c r="N32" s="70"/>
    </row>
    <row r="33" spans="1:14" ht="15" customHeight="1">
      <c r="A33" s="69"/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  <c r="N33" s="70"/>
    </row>
    <row r="34" spans="1:14" ht="15" customHeight="1">
      <c r="A34" s="69"/>
      <c r="B34" s="44"/>
      <c r="C34" s="46"/>
      <c r="D34" s="250" t="s">
        <v>33</v>
      </c>
      <c r="E34" s="251"/>
      <c r="F34" s="35" t="s">
        <v>55</v>
      </c>
      <c r="G34" s="36" t="s">
        <v>56</v>
      </c>
      <c r="H34" s="35" t="s">
        <v>57</v>
      </c>
      <c r="I34" s="36" t="s">
        <v>58</v>
      </c>
      <c r="J34" s="35" t="s">
        <v>59</v>
      </c>
      <c r="K34" s="36" t="s">
        <v>60</v>
      </c>
      <c r="L34" s="46"/>
      <c r="M34" s="45"/>
      <c r="N34" s="70"/>
    </row>
    <row r="35" spans="1:14" ht="15" customHeight="1">
      <c r="A35" s="69"/>
      <c r="B35" s="44"/>
      <c r="C35" s="46"/>
      <c r="D35" s="247" t="str">
        <f>E8</f>
        <v>Seattle United B94 Copa</v>
      </c>
      <c r="E35" s="248"/>
      <c r="F35" s="59">
        <v>9</v>
      </c>
      <c r="G35" s="59">
        <v>8</v>
      </c>
      <c r="H35" s="59">
        <v>8</v>
      </c>
      <c r="I35" s="59"/>
      <c r="J35" s="59"/>
      <c r="K35" s="59">
        <v>25</v>
      </c>
      <c r="L35" s="46" t="s">
        <v>250</v>
      </c>
      <c r="M35" s="45"/>
      <c r="N35" s="70"/>
    </row>
    <row r="36" spans="1:14" ht="15" customHeight="1">
      <c r="A36" s="69"/>
      <c r="B36" s="44"/>
      <c r="C36" s="46"/>
      <c r="D36" s="247" t="str">
        <f>E9</f>
        <v>SK United</v>
      </c>
      <c r="E36" s="248"/>
      <c r="F36" s="59">
        <v>0</v>
      </c>
      <c r="G36" s="59">
        <v>10</v>
      </c>
      <c r="H36" s="59">
        <v>9</v>
      </c>
      <c r="I36" s="59"/>
      <c r="J36" s="59"/>
      <c r="K36" s="59">
        <v>19</v>
      </c>
      <c r="L36" s="46"/>
      <c r="M36" s="45"/>
      <c r="N36" s="70"/>
    </row>
    <row r="37" spans="1:14" ht="15" customHeight="1">
      <c r="A37" s="69"/>
      <c r="B37" s="44"/>
      <c r="C37" s="46"/>
      <c r="D37" s="247" t="str">
        <f>E10</f>
        <v>Newport Fusion</v>
      </c>
      <c r="E37" s="248"/>
      <c r="F37" s="59">
        <v>8</v>
      </c>
      <c r="G37" s="59">
        <v>0</v>
      </c>
      <c r="H37" s="59">
        <v>0</v>
      </c>
      <c r="I37" s="59"/>
      <c r="J37" s="59"/>
      <c r="K37" s="59">
        <v>8</v>
      </c>
      <c r="L37" s="46"/>
      <c r="M37" s="45"/>
      <c r="N37" s="70"/>
    </row>
    <row r="38" spans="1:14" ht="15" customHeight="1">
      <c r="A38" s="69"/>
      <c r="B38" s="44"/>
      <c r="C38" s="46"/>
      <c r="D38" s="247" t="str">
        <f>E11</f>
        <v>Seattle United West B94 Blue</v>
      </c>
      <c r="E38" s="248"/>
      <c r="F38" s="59">
        <v>1</v>
      </c>
      <c r="G38" s="59">
        <v>1</v>
      </c>
      <c r="H38" s="59">
        <v>0</v>
      </c>
      <c r="I38" s="59"/>
      <c r="J38" s="59"/>
      <c r="K38" s="59">
        <v>2</v>
      </c>
      <c r="L38" s="46"/>
      <c r="M38" s="45"/>
      <c r="N38" s="70"/>
    </row>
    <row r="39" spans="1:14" ht="15" customHeight="1">
      <c r="A39" s="69"/>
      <c r="B39" s="44"/>
      <c r="C39" s="46"/>
      <c r="D39" s="75" t="s">
        <v>0</v>
      </c>
      <c r="E39" s="75"/>
      <c r="F39" s="75"/>
      <c r="G39" s="75"/>
      <c r="H39" s="75"/>
      <c r="I39" s="75"/>
      <c r="J39" s="75"/>
      <c r="K39" s="75"/>
      <c r="L39" s="46"/>
      <c r="M39" s="45"/>
      <c r="N39" s="70"/>
    </row>
    <row r="40" spans="1:14" ht="6.75" customHeight="1">
      <c r="A40" s="69"/>
      <c r="B40" s="44"/>
      <c r="C40" s="75"/>
      <c r="D40" s="75"/>
      <c r="E40" s="75"/>
      <c r="F40" s="75"/>
      <c r="G40" s="75"/>
      <c r="H40" s="75"/>
      <c r="I40" s="75"/>
      <c r="J40" s="75"/>
      <c r="K40" s="75"/>
      <c r="L40" s="46"/>
      <c r="M40" s="45"/>
      <c r="N40" s="70"/>
    </row>
    <row r="41" spans="1:14" ht="15" customHeight="1">
      <c r="A41" s="69"/>
      <c r="B41" s="44"/>
      <c r="C41" s="46"/>
      <c r="D41" s="250" t="s">
        <v>29</v>
      </c>
      <c r="E41" s="251"/>
      <c r="F41" s="35" t="s">
        <v>55</v>
      </c>
      <c r="G41" s="36" t="s">
        <v>56</v>
      </c>
      <c r="H41" s="35" t="s">
        <v>57</v>
      </c>
      <c r="I41" s="36" t="s">
        <v>58</v>
      </c>
      <c r="J41" s="35" t="s">
        <v>59</v>
      </c>
      <c r="K41" s="36" t="s">
        <v>60</v>
      </c>
      <c r="L41" s="46"/>
      <c r="M41" s="45"/>
      <c r="N41" s="70"/>
    </row>
    <row r="42" spans="1:14" ht="15" customHeight="1">
      <c r="A42" s="69"/>
      <c r="B42" s="44"/>
      <c r="C42" s="46"/>
      <c r="D42" s="247" t="str">
        <f>I8</f>
        <v>Seattle United B94 Tango</v>
      </c>
      <c r="E42" s="248"/>
      <c r="F42" s="59">
        <v>5</v>
      </c>
      <c r="G42" s="59">
        <v>4</v>
      </c>
      <c r="H42" s="59">
        <v>8</v>
      </c>
      <c r="I42" s="59"/>
      <c r="J42" s="59"/>
      <c r="K42" s="59">
        <v>17</v>
      </c>
      <c r="L42" s="46"/>
      <c r="M42" s="45"/>
      <c r="N42" s="70"/>
    </row>
    <row r="43" spans="1:14" ht="15" customHeight="1">
      <c r="A43" s="69"/>
      <c r="B43" s="44"/>
      <c r="C43" s="46"/>
      <c r="D43" s="247" t="str">
        <f>I9</f>
        <v>Score Eagles 94</v>
      </c>
      <c r="E43" s="248"/>
      <c r="F43" s="59">
        <v>5</v>
      </c>
      <c r="G43" s="59">
        <v>9</v>
      </c>
      <c r="H43" s="59">
        <v>9</v>
      </c>
      <c r="I43" s="59"/>
      <c r="J43" s="59"/>
      <c r="K43" s="59">
        <v>23</v>
      </c>
      <c r="L43" s="46" t="s">
        <v>250</v>
      </c>
      <c r="M43" s="45"/>
      <c r="N43" s="70"/>
    </row>
    <row r="44" spans="1:14" ht="15" customHeight="1">
      <c r="A44" s="69"/>
      <c r="B44" s="44"/>
      <c r="C44" s="46"/>
      <c r="D44" s="247" t="str">
        <f>I10</f>
        <v>Breakers Anderson</v>
      </c>
      <c r="E44" s="248"/>
      <c r="F44" s="59">
        <v>4</v>
      </c>
      <c r="G44" s="59">
        <v>2</v>
      </c>
      <c r="H44" s="59">
        <v>9</v>
      </c>
      <c r="I44" s="59"/>
      <c r="J44" s="59"/>
      <c r="K44" s="59">
        <v>15</v>
      </c>
      <c r="L44" s="46"/>
      <c r="M44" s="45"/>
      <c r="N44" s="70"/>
    </row>
    <row r="45" spans="1:14" ht="15" customHeight="1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5" customHeight="1">
      <c r="A46" s="69"/>
      <c r="B46" s="44"/>
      <c r="C46" s="60"/>
      <c r="D46" s="38" t="s">
        <v>54</v>
      </c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5" customHeight="1">
      <c r="A47" s="69"/>
      <c r="B47" s="44"/>
      <c r="C47" s="60"/>
      <c r="D47" s="61"/>
      <c r="E47" s="249" t="s">
        <v>280</v>
      </c>
      <c r="F47" s="249"/>
      <c r="G47" s="249"/>
      <c r="H47" s="249"/>
      <c r="I47" s="249"/>
      <c r="J47" s="249"/>
      <c r="K47" s="249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3.5" thickBot="1">
      <c r="A73" s="6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  <c r="N73" s="70"/>
    </row>
    <row r="74" spans="1:14" ht="28.5" customHeight="1" thickBot="1" thickTop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ht="13.5" thickTop="1"/>
  </sheetData>
  <sheetProtection/>
  <mergeCells count="50">
    <mergeCell ref="G16:H16"/>
    <mergeCell ref="E8:F8"/>
    <mergeCell ref="I8:J8"/>
    <mergeCell ref="E9:F9"/>
    <mergeCell ref="I9:J9"/>
    <mergeCell ref="E2:G2"/>
    <mergeCell ref="H2:J2"/>
    <mergeCell ref="C3:L5"/>
    <mergeCell ref="E7:F7"/>
    <mergeCell ref="I7:J7"/>
    <mergeCell ref="E10:F10"/>
    <mergeCell ref="I10:J10"/>
    <mergeCell ref="E11:F11"/>
    <mergeCell ref="G14:H14"/>
    <mergeCell ref="I14:J14"/>
    <mergeCell ref="G15:H15"/>
    <mergeCell ref="I15:J15"/>
    <mergeCell ref="G23:H23"/>
    <mergeCell ref="G18:H18"/>
    <mergeCell ref="I18:J18"/>
    <mergeCell ref="I27:J27"/>
    <mergeCell ref="G25:H25"/>
    <mergeCell ref="I25:J25"/>
    <mergeCell ref="I24:J24"/>
    <mergeCell ref="I23:J23"/>
    <mergeCell ref="G27:H27"/>
    <mergeCell ref="I16:J16"/>
    <mergeCell ref="G17:H17"/>
    <mergeCell ref="I17:J17"/>
    <mergeCell ref="G28:H28"/>
    <mergeCell ref="I28:J28"/>
    <mergeCell ref="G21:H21"/>
    <mergeCell ref="I21:J21"/>
    <mergeCell ref="G24:H24"/>
    <mergeCell ref="G20:H20"/>
    <mergeCell ref="I20:J20"/>
    <mergeCell ref="E47:K47"/>
    <mergeCell ref="D34:E34"/>
    <mergeCell ref="D35:E35"/>
    <mergeCell ref="D38:E38"/>
    <mergeCell ref="D41:E41"/>
    <mergeCell ref="D36:E36"/>
    <mergeCell ref="D37:E37"/>
    <mergeCell ref="D42:E42"/>
    <mergeCell ref="G31:H31"/>
    <mergeCell ref="I31:J31"/>
    <mergeCell ref="G29:H29"/>
    <mergeCell ref="I29:J29"/>
    <mergeCell ref="D43:E43"/>
    <mergeCell ref="D44:E44"/>
  </mergeCells>
  <printOptions horizontalCentered="1" verticalCentered="1"/>
  <pageMargins left="0.5" right="0.5" top="0.5" bottom="0.5" header="0" footer="0"/>
  <pageSetup fitToHeight="1" fitToWidth="1" horizontalDpi="600" verticalDpi="600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6">
      <selection activeCell="I48" sqref="I48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5" width="26.8515625" style="68" customWidth="1"/>
    <col min="16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77</v>
      </c>
      <c r="F2" s="258"/>
      <c r="G2" s="258"/>
      <c r="H2" s="259" t="s">
        <v>103</v>
      </c>
      <c r="I2" s="259"/>
      <c r="J2" s="259"/>
      <c r="K2" s="92"/>
      <c r="L2" s="92"/>
      <c r="M2" s="9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3.5" customHeight="1">
      <c r="A6" s="69"/>
      <c r="B6" s="44"/>
      <c r="C6" s="46"/>
      <c r="D6" s="46"/>
      <c r="E6" s="46"/>
      <c r="F6" s="46"/>
      <c r="G6" s="299" t="s">
        <v>160</v>
      </c>
      <c r="H6" s="299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83</v>
      </c>
      <c r="F7" s="262"/>
      <c r="G7" s="46"/>
      <c r="H7" s="46"/>
      <c r="I7" s="261" t="s">
        <v>84</v>
      </c>
      <c r="J7" s="262"/>
      <c r="K7" s="46"/>
      <c r="L7" s="46"/>
      <c r="M7" s="45"/>
      <c r="N7" s="70"/>
    </row>
    <row r="8" spans="1:14" ht="13.5" customHeight="1">
      <c r="A8" s="69"/>
      <c r="B8" s="44"/>
      <c r="C8" s="46"/>
      <c r="D8" s="46"/>
      <c r="E8" s="254" t="s">
        <v>209</v>
      </c>
      <c r="F8" s="255"/>
      <c r="G8" s="46"/>
      <c r="H8" s="46"/>
      <c r="I8" s="254" t="s">
        <v>213</v>
      </c>
      <c r="J8" s="255"/>
      <c r="K8" s="46"/>
      <c r="L8" s="46"/>
      <c r="M8" s="45"/>
      <c r="N8" s="70"/>
    </row>
    <row r="9" spans="1:14" ht="13.5" customHeight="1">
      <c r="A9" s="69"/>
      <c r="B9" s="44"/>
      <c r="C9" s="46"/>
      <c r="D9" s="46"/>
      <c r="E9" s="295" t="s">
        <v>210</v>
      </c>
      <c r="F9" s="296"/>
      <c r="G9" s="46"/>
      <c r="H9" s="46"/>
      <c r="I9" s="297" t="s">
        <v>104</v>
      </c>
      <c r="J9" s="298"/>
      <c r="K9" s="46"/>
      <c r="L9" s="46"/>
      <c r="M9" s="45"/>
      <c r="N9" s="70"/>
    </row>
    <row r="10" spans="1:14" ht="13.5" customHeight="1">
      <c r="A10" s="69"/>
      <c r="B10" s="44"/>
      <c r="C10" s="46"/>
      <c r="D10" s="46"/>
      <c r="E10" s="254" t="s">
        <v>211</v>
      </c>
      <c r="F10" s="255"/>
      <c r="G10" s="46"/>
      <c r="H10" s="46"/>
      <c r="I10" s="254" t="s">
        <v>105</v>
      </c>
      <c r="J10" s="255"/>
      <c r="K10" s="46"/>
      <c r="L10" s="46"/>
      <c r="M10" s="45"/>
      <c r="N10" s="70"/>
    </row>
    <row r="11" spans="1:14" ht="13.5" customHeight="1">
      <c r="A11" s="69"/>
      <c r="B11" s="44"/>
      <c r="C11" s="46"/>
      <c r="D11" s="46"/>
      <c r="E11" s="254" t="s">
        <v>102</v>
      </c>
      <c r="F11" s="255"/>
      <c r="G11" s="46"/>
      <c r="H11" s="46"/>
      <c r="I11" s="254" t="s">
        <v>212</v>
      </c>
      <c r="J11" s="255"/>
      <c r="K11" s="46"/>
      <c r="L11" s="46"/>
      <c r="M11" s="45"/>
      <c r="N11" s="70"/>
    </row>
    <row r="12" spans="1:14" ht="13.5" customHeight="1">
      <c r="A12" s="69"/>
      <c r="B12" s="4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70"/>
    </row>
    <row r="13" spans="1:14" ht="13.5" customHeight="1">
      <c r="A13" s="69"/>
      <c r="B13" s="44"/>
      <c r="C13" s="26" t="s">
        <v>36</v>
      </c>
      <c r="D13" s="27" t="s">
        <v>37</v>
      </c>
      <c r="E13" s="26" t="s">
        <v>38</v>
      </c>
      <c r="F13" s="26" t="s">
        <v>7</v>
      </c>
      <c r="G13" s="256" t="s">
        <v>39</v>
      </c>
      <c r="H13" s="256"/>
      <c r="I13" s="256" t="s">
        <v>40</v>
      </c>
      <c r="J13" s="256"/>
      <c r="K13" s="26" t="s">
        <v>7</v>
      </c>
      <c r="L13" s="26" t="s">
        <v>41</v>
      </c>
      <c r="M13" s="45"/>
      <c r="N13" s="70"/>
    </row>
    <row r="14" spans="1:14" ht="13.5" customHeight="1">
      <c r="A14" s="69"/>
      <c r="B14" s="44"/>
      <c r="C14" s="48">
        <v>41124</v>
      </c>
      <c r="D14" s="94">
        <v>0.8125</v>
      </c>
      <c r="E14" s="49">
        <v>3</v>
      </c>
      <c r="F14" s="49">
        <v>2</v>
      </c>
      <c r="G14" s="245" t="str">
        <f>E8</f>
        <v>Seattle United Shoreline G94 Blue</v>
      </c>
      <c r="H14" s="246"/>
      <c r="I14" s="300" t="str">
        <f>E9</f>
        <v>Seattle United Shoreline G94 White</v>
      </c>
      <c r="J14" s="300"/>
      <c r="K14" s="50">
        <v>1</v>
      </c>
      <c r="L14" s="50" t="s">
        <v>46</v>
      </c>
      <c r="M14" s="45"/>
      <c r="N14" s="70"/>
    </row>
    <row r="15" spans="1:14" ht="13.5" customHeight="1">
      <c r="A15" s="69"/>
      <c r="B15" s="44"/>
      <c r="C15" s="48">
        <v>41124</v>
      </c>
      <c r="D15" s="94">
        <v>0.8125</v>
      </c>
      <c r="E15" s="49">
        <v>4</v>
      </c>
      <c r="F15" s="49">
        <v>3</v>
      </c>
      <c r="G15" s="245" t="str">
        <f>E10</f>
        <v>Seattle United G95 Copa</v>
      </c>
      <c r="H15" s="246"/>
      <c r="I15" s="245" t="str">
        <f>E11</f>
        <v>Idaho Torrent</v>
      </c>
      <c r="J15" s="245"/>
      <c r="K15" s="50">
        <v>0</v>
      </c>
      <c r="L15" s="50" t="s">
        <v>46</v>
      </c>
      <c r="M15" s="45"/>
      <c r="N15" s="70"/>
    </row>
    <row r="16" spans="1:14" ht="13.5" customHeight="1">
      <c r="A16" s="69"/>
      <c r="B16" s="44"/>
      <c r="C16" s="48">
        <v>41124</v>
      </c>
      <c r="D16" s="94">
        <v>0.8645833333333334</v>
      </c>
      <c r="E16" s="49">
        <v>3</v>
      </c>
      <c r="F16" s="49">
        <v>2</v>
      </c>
      <c r="G16" s="245" t="str">
        <f>I8</f>
        <v>Seattle United G94 Copa</v>
      </c>
      <c r="H16" s="246"/>
      <c r="I16" s="300" t="str">
        <f>I9</f>
        <v>FC Alliance Gold</v>
      </c>
      <c r="J16" s="300"/>
      <c r="K16" s="50">
        <v>0</v>
      </c>
      <c r="L16" s="50" t="s">
        <v>47</v>
      </c>
      <c r="M16" s="45"/>
      <c r="N16" s="70"/>
    </row>
    <row r="17" spans="1:14" ht="13.5" customHeight="1">
      <c r="A17" s="69"/>
      <c r="B17" s="44"/>
      <c r="C17" s="48">
        <v>41124</v>
      </c>
      <c r="D17" s="94">
        <v>0.864583333333333</v>
      </c>
      <c r="E17" s="49">
        <v>4</v>
      </c>
      <c r="F17" s="49">
        <v>5</v>
      </c>
      <c r="G17" s="245" t="str">
        <f>I10</f>
        <v>Highline Premier FC</v>
      </c>
      <c r="H17" s="246"/>
      <c r="I17" s="245" t="str">
        <f>I11</f>
        <v>Seattle United G95 South</v>
      </c>
      <c r="J17" s="245"/>
      <c r="K17" s="50">
        <v>0</v>
      </c>
      <c r="L17" s="50" t="s">
        <v>47</v>
      </c>
      <c r="M17" s="45"/>
      <c r="N17" s="70"/>
    </row>
    <row r="18" spans="1:14" ht="6.75" customHeight="1">
      <c r="A18" s="69"/>
      <c r="B18" s="44"/>
      <c r="C18" s="72"/>
      <c r="D18" s="95"/>
      <c r="E18" s="74"/>
      <c r="F18" s="74"/>
      <c r="G18" s="78"/>
      <c r="H18" s="75"/>
      <c r="I18" s="78"/>
      <c r="J18" s="78"/>
      <c r="K18" s="77"/>
      <c r="L18" s="77"/>
      <c r="M18" s="45"/>
      <c r="N18" s="70"/>
    </row>
    <row r="19" spans="1:14" ht="13.5" customHeight="1">
      <c r="A19" s="69"/>
      <c r="B19" s="44"/>
      <c r="C19" s="48">
        <v>41125</v>
      </c>
      <c r="D19" s="94">
        <v>0.4895833333333333</v>
      </c>
      <c r="E19" s="49">
        <v>1</v>
      </c>
      <c r="F19" s="49">
        <v>0</v>
      </c>
      <c r="G19" s="300" t="str">
        <f>E9</f>
        <v>Seattle United Shoreline G94 White</v>
      </c>
      <c r="H19" s="301"/>
      <c r="I19" s="245" t="str">
        <f>E10</f>
        <v>Seattle United G95 Copa</v>
      </c>
      <c r="J19" s="245"/>
      <c r="K19" s="50">
        <v>4</v>
      </c>
      <c r="L19" s="50" t="s">
        <v>46</v>
      </c>
      <c r="M19" s="45"/>
      <c r="N19" s="70"/>
    </row>
    <row r="20" spans="1:14" ht="13.5" customHeight="1">
      <c r="A20" s="69"/>
      <c r="B20" s="44"/>
      <c r="C20" s="48">
        <v>41125</v>
      </c>
      <c r="D20" s="94">
        <v>0.489583333333333</v>
      </c>
      <c r="E20" s="49" t="s">
        <v>161</v>
      </c>
      <c r="F20" s="49">
        <v>3</v>
      </c>
      <c r="G20" s="245" t="str">
        <f>E11</f>
        <v>Idaho Torrent</v>
      </c>
      <c r="H20" s="246"/>
      <c r="I20" s="245" t="str">
        <f>E8</f>
        <v>Seattle United Shoreline G94 Blue</v>
      </c>
      <c r="J20" s="245"/>
      <c r="K20" s="50">
        <v>0</v>
      </c>
      <c r="L20" s="50" t="s">
        <v>46</v>
      </c>
      <c r="M20" s="45"/>
      <c r="N20" s="70"/>
    </row>
    <row r="21" spans="1:14" ht="13.5" customHeight="1">
      <c r="A21" s="69"/>
      <c r="B21" s="44"/>
      <c r="C21" s="48">
        <v>41125</v>
      </c>
      <c r="D21" s="94">
        <v>0.5416666666666666</v>
      </c>
      <c r="E21" s="49">
        <v>1</v>
      </c>
      <c r="F21" s="49">
        <v>0</v>
      </c>
      <c r="G21" s="300" t="str">
        <f>I9</f>
        <v>FC Alliance Gold</v>
      </c>
      <c r="H21" s="301"/>
      <c r="I21" s="245" t="str">
        <f>I10</f>
        <v>Highline Premier FC</v>
      </c>
      <c r="J21" s="245"/>
      <c r="K21" s="84" t="s">
        <v>248</v>
      </c>
      <c r="L21" s="50" t="s">
        <v>47</v>
      </c>
      <c r="M21" s="45"/>
      <c r="N21" s="70"/>
    </row>
    <row r="22" spans="1:14" ht="13.5" customHeight="1">
      <c r="A22" s="69"/>
      <c r="B22" s="44"/>
      <c r="C22" s="48">
        <v>41125</v>
      </c>
      <c r="D22" s="94">
        <v>0.541666666666667</v>
      </c>
      <c r="E22" s="49" t="s">
        <v>161</v>
      </c>
      <c r="F22" s="49">
        <v>0</v>
      </c>
      <c r="G22" s="245" t="str">
        <f>I11</f>
        <v>Seattle United G95 South</v>
      </c>
      <c r="H22" s="246"/>
      <c r="I22" s="245" t="str">
        <f>I8</f>
        <v>Seattle United G94 Copa</v>
      </c>
      <c r="J22" s="245"/>
      <c r="K22" s="50">
        <v>5</v>
      </c>
      <c r="L22" s="50" t="s">
        <v>47</v>
      </c>
      <c r="M22" s="45"/>
      <c r="N22" s="70"/>
    </row>
    <row r="23" spans="1:14" ht="6.75" customHeight="1">
      <c r="A23" s="69"/>
      <c r="B23" s="44"/>
      <c r="C23" s="72"/>
      <c r="D23" s="95"/>
      <c r="E23" s="74"/>
      <c r="F23" s="74"/>
      <c r="G23" s="78"/>
      <c r="H23" s="79"/>
      <c r="I23" s="78"/>
      <c r="J23" s="78"/>
      <c r="K23" s="77"/>
      <c r="L23" s="77"/>
      <c r="M23" s="45"/>
      <c r="N23" s="70"/>
    </row>
    <row r="24" spans="1:14" ht="13.5" customHeight="1">
      <c r="A24" s="69"/>
      <c r="B24" s="44"/>
      <c r="C24" s="48">
        <v>41126</v>
      </c>
      <c r="D24" s="94">
        <v>0.4375</v>
      </c>
      <c r="E24" s="49">
        <v>1</v>
      </c>
      <c r="F24" s="49">
        <v>0</v>
      </c>
      <c r="G24" s="245" t="str">
        <f>E8</f>
        <v>Seattle United Shoreline G94 Blue</v>
      </c>
      <c r="H24" s="246"/>
      <c r="I24" s="245" t="str">
        <f>E10</f>
        <v>Seattle United G95 Copa</v>
      </c>
      <c r="J24" s="245"/>
      <c r="K24" s="50">
        <v>1</v>
      </c>
      <c r="L24" s="50" t="s">
        <v>46</v>
      </c>
      <c r="M24" s="45"/>
      <c r="N24" s="70"/>
    </row>
    <row r="25" spans="1:14" ht="13.5" customHeight="1">
      <c r="A25" s="69"/>
      <c r="B25" s="44"/>
      <c r="C25" s="48">
        <v>41126</v>
      </c>
      <c r="D25" s="94">
        <v>0.4375</v>
      </c>
      <c r="E25" s="49">
        <v>11</v>
      </c>
      <c r="F25" s="49">
        <v>1</v>
      </c>
      <c r="G25" s="300" t="str">
        <f>E9</f>
        <v>Seattle United Shoreline G94 White</v>
      </c>
      <c r="H25" s="301"/>
      <c r="I25" s="245" t="str">
        <f>E11</f>
        <v>Idaho Torrent</v>
      </c>
      <c r="J25" s="245"/>
      <c r="K25" s="50">
        <v>7</v>
      </c>
      <c r="L25" s="50" t="s">
        <v>46</v>
      </c>
      <c r="M25" s="45"/>
      <c r="N25" s="70"/>
    </row>
    <row r="26" spans="1:14" ht="13.5" customHeight="1">
      <c r="A26" s="69"/>
      <c r="B26" s="44"/>
      <c r="C26" s="48">
        <v>41126</v>
      </c>
      <c r="D26" s="94">
        <v>0.4895833333333333</v>
      </c>
      <c r="E26" s="49">
        <v>1</v>
      </c>
      <c r="F26" s="49">
        <v>0</v>
      </c>
      <c r="G26" s="245" t="str">
        <f>I8</f>
        <v>Seattle United G94 Copa</v>
      </c>
      <c r="H26" s="246"/>
      <c r="I26" s="245" t="str">
        <f>I10</f>
        <v>Highline Premier FC</v>
      </c>
      <c r="J26" s="245"/>
      <c r="K26" s="50">
        <v>1</v>
      </c>
      <c r="L26" s="50" t="s">
        <v>47</v>
      </c>
      <c r="M26" s="45"/>
      <c r="N26" s="70"/>
    </row>
    <row r="27" spans="1:14" ht="13.5" customHeight="1">
      <c r="A27" s="69"/>
      <c r="B27" s="44"/>
      <c r="C27" s="48">
        <v>41126</v>
      </c>
      <c r="D27" s="94">
        <v>0.489583333333333</v>
      </c>
      <c r="E27" s="49">
        <v>11</v>
      </c>
      <c r="F27" s="49">
        <v>3</v>
      </c>
      <c r="G27" s="300" t="str">
        <f>I9</f>
        <v>FC Alliance Gold</v>
      </c>
      <c r="H27" s="301"/>
      <c r="I27" s="245" t="str">
        <f>I11</f>
        <v>Seattle United G95 South</v>
      </c>
      <c r="J27" s="245"/>
      <c r="K27" s="50">
        <v>0</v>
      </c>
      <c r="L27" s="50" t="s">
        <v>47</v>
      </c>
      <c r="M27" s="45"/>
      <c r="N27" s="70"/>
    </row>
    <row r="28" spans="1:14" ht="6.75" customHeight="1">
      <c r="A28" s="69"/>
      <c r="B28" s="44"/>
      <c r="C28" s="72"/>
      <c r="D28" s="95"/>
      <c r="E28" s="74"/>
      <c r="F28" s="74"/>
      <c r="G28" s="78"/>
      <c r="H28" s="75"/>
      <c r="I28" s="78"/>
      <c r="J28" s="78"/>
      <c r="K28" s="77"/>
      <c r="L28" s="77"/>
      <c r="M28" s="45"/>
      <c r="N28" s="70"/>
    </row>
    <row r="29" spans="1:14" ht="13.5" customHeight="1">
      <c r="A29" s="69"/>
      <c r="B29" s="44"/>
      <c r="C29" s="48">
        <v>41126</v>
      </c>
      <c r="D29" s="94">
        <v>0.6458333333333334</v>
      </c>
      <c r="E29" s="49">
        <v>1</v>
      </c>
      <c r="F29" s="49">
        <v>4</v>
      </c>
      <c r="G29" s="294" t="s">
        <v>65</v>
      </c>
      <c r="H29" s="246"/>
      <c r="I29" s="294" t="s">
        <v>66</v>
      </c>
      <c r="J29" s="294"/>
      <c r="K29" s="84" t="s">
        <v>248</v>
      </c>
      <c r="L29" s="50" t="s">
        <v>54</v>
      </c>
      <c r="M29" s="45"/>
      <c r="N29" s="70"/>
    </row>
    <row r="30" spans="1:14" ht="13.5" customHeight="1">
      <c r="A30" s="69"/>
      <c r="B30" s="44"/>
      <c r="C30" s="46"/>
      <c r="D30" s="46" t="s">
        <v>67</v>
      </c>
      <c r="E30" s="46"/>
      <c r="F30" s="46"/>
      <c r="G30" s="46"/>
      <c r="H30" s="46"/>
      <c r="I30" s="46"/>
      <c r="J30" s="46"/>
      <c r="K30" s="46"/>
      <c r="L30" s="46"/>
      <c r="M30" s="45"/>
      <c r="N30" s="70"/>
    </row>
    <row r="31" spans="1:14" ht="13.5" customHeight="1">
      <c r="A31" s="69"/>
      <c r="B31" s="44"/>
      <c r="C31" s="46"/>
      <c r="D31" s="250" t="s">
        <v>33</v>
      </c>
      <c r="E31" s="251"/>
      <c r="F31" s="35" t="s">
        <v>55</v>
      </c>
      <c r="G31" s="36" t="s">
        <v>56</v>
      </c>
      <c r="H31" s="35" t="s">
        <v>57</v>
      </c>
      <c r="I31" s="36" t="s">
        <v>58</v>
      </c>
      <c r="J31" s="35" t="s">
        <v>59</v>
      </c>
      <c r="K31" s="36" t="s">
        <v>60</v>
      </c>
      <c r="L31" s="46"/>
      <c r="M31" s="45"/>
      <c r="N31" s="70"/>
    </row>
    <row r="32" spans="1:14" ht="13.5" customHeight="1">
      <c r="A32" s="69"/>
      <c r="B32" s="44"/>
      <c r="C32" s="46"/>
      <c r="D32" s="247" t="str">
        <f>E8</f>
        <v>Seattle United Shoreline G94 Blue</v>
      </c>
      <c r="E32" s="248"/>
      <c r="F32" s="59">
        <v>8</v>
      </c>
      <c r="G32" s="59">
        <v>0</v>
      </c>
      <c r="H32" s="59">
        <v>0</v>
      </c>
      <c r="I32" s="59"/>
      <c r="J32" s="59"/>
      <c r="K32" s="59">
        <v>8</v>
      </c>
      <c r="L32" s="46"/>
      <c r="M32" s="45"/>
      <c r="N32" s="70"/>
    </row>
    <row r="33" spans="1:14" ht="13.5" customHeight="1">
      <c r="A33" s="69"/>
      <c r="B33" s="44"/>
      <c r="C33" s="46"/>
      <c r="D33" s="247" t="str">
        <f>E9</f>
        <v>Seattle United Shoreline G94 White</v>
      </c>
      <c r="E33" s="248"/>
      <c r="F33" s="59">
        <v>1</v>
      </c>
      <c r="G33" s="59">
        <v>0</v>
      </c>
      <c r="H33" s="59">
        <v>1</v>
      </c>
      <c r="I33" s="59"/>
      <c r="J33" s="59"/>
      <c r="K33" s="59">
        <v>2</v>
      </c>
      <c r="L33" s="46"/>
      <c r="M33" s="45"/>
      <c r="N33" s="70"/>
    </row>
    <row r="34" spans="1:14" ht="13.5" customHeight="1">
      <c r="A34" s="69"/>
      <c r="B34" s="44"/>
      <c r="C34" s="46"/>
      <c r="D34" s="247" t="str">
        <f>E10</f>
        <v>Seattle United G95 Copa</v>
      </c>
      <c r="E34" s="248"/>
      <c r="F34" s="59">
        <v>10</v>
      </c>
      <c r="G34" s="59">
        <v>10</v>
      </c>
      <c r="H34" s="59">
        <v>8</v>
      </c>
      <c r="I34" s="59"/>
      <c r="J34" s="59"/>
      <c r="K34" s="59">
        <v>28</v>
      </c>
      <c r="L34" s="46"/>
      <c r="M34" s="45"/>
      <c r="N34" s="70"/>
    </row>
    <row r="35" spans="1:14" ht="13.5" customHeight="1">
      <c r="A35" s="69"/>
      <c r="B35" s="44"/>
      <c r="C35" s="46"/>
      <c r="D35" s="247" t="str">
        <f>E11</f>
        <v>Idaho Torrent</v>
      </c>
      <c r="E35" s="248"/>
      <c r="F35" s="59">
        <v>0</v>
      </c>
      <c r="G35" s="59">
        <v>10</v>
      </c>
      <c r="H35" s="59">
        <v>9</v>
      </c>
      <c r="I35" s="59"/>
      <c r="J35" s="59"/>
      <c r="K35" s="59">
        <v>19</v>
      </c>
      <c r="L35" s="46"/>
      <c r="M35" s="45"/>
      <c r="N35" s="70"/>
    </row>
    <row r="36" spans="1:14" ht="6.75" customHeight="1">
      <c r="A36" s="69"/>
      <c r="B36" s="44"/>
      <c r="C36" s="46"/>
      <c r="D36" s="75"/>
      <c r="E36" s="75"/>
      <c r="F36" s="76"/>
      <c r="G36" s="76"/>
      <c r="H36" s="76"/>
      <c r="I36" s="76"/>
      <c r="J36" s="76"/>
      <c r="K36" s="76"/>
      <c r="L36" s="46"/>
      <c r="M36" s="45"/>
      <c r="N36" s="70"/>
    </row>
    <row r="37" spans="1:14" ht="13.5" customHeight="1">
      <c r="A37" s="69"/>
      <c r="B37" s="44"/>
      <c r="C37" s="46"/>
      <c r="D37" s="250" t="s">
        <v>34</v>
      </c>
      <c r="E37" s="251"/>
      <c r="F37" s="35" t="s">
        <v>55</v>
      </c>
      <c r="G37" s="36" t="s">
        <v>56</v>
      </c>
      <c r="H37" s="35" t="s">
        <v>57</v>
      </c>
      <c r="I37" s="36" t="s">
        <v>58</v>
      </c>
      <c r="J37" s="35" t="s">
        <v>59</v>
      </c>
      <c r="K37" s="36" t="s">
        <v>60</v>
      </c>
      <c r="L37" s="46"/>
      <c r="M37" s="45"/>
      <c r="N37" s="70"/>
    </row>
    <row r="38" spans="1:14" ht="13.5" customHeight="1">
      <c r="A38" s="69"/>
      <c r="B38" s="44"/>
      <c r="C38" s="46"/>
      <c r="D38" s="247" t="str">
        <f>I8</f>
        <v>Seattle United G94 Copa</v>
      </c>
      <c r="E38" s="248"/>
      <c r="F38" s="59">
        <v>9</v>
      </c>
      <c r="G38" s="59">
        <v>10</v>
      </c>
      <c r="H38" s="59">
        <v>0</v>
      </c>
      <c r="I38" s="59"/>
      <c r="J38" s="59"/>
      <c r="K38" s="59">
        <v>19</v>
      </c>
      <c r="L38" s="46"/>
      <c r="M38" s="45"/>
      <c r="N38" s="70"/>
    </row>
    <row r="39" spans="1:14" ht="13.5" customHeight="1">
      <c r="A39" s="69"/>
      <c r="B39" s="44"/>
      <c r="C39" s="46"/>
      <c r="D39" s="247" t="str">
        <f>I9</f>
        <v>FC Alliance Gold</v>
      </c>
      <c r="E39" s="248"/>
      <c r="F39" s="59">
        <v>0</v>
      </c>
      <c r="G39" s="59">
        <v>0</v>
      </c>
      <c r="H39" s="59"/>
      <c r="I39" s="59"/>
      <c r="J39" s="59"/>
      <c r="K39" s="59"/>
      <c r="L39" s="46"/>
      <c r="M39" s="45"/>
      <c r="N39" s="70"/>
    </row>
    <row r="40" spans="1:14" ht="13.5" customHeight="1">
      <c r="A40" s="69"/>
      <c r="B40" s="44"/>
      <c r="C40" s="46"/>
      <c r="D40" s="247" t="str">
        <f>I10</f>
        <v>Highline Premier FC</v>
      </c>
      <c r="E40" s="248"/>
      <c r="F40" s="59">
        <v>10</v>
      </c>
      <c r="G40" s="59">
        <v>8</v>
      </c>
      <c r="H40" s="59">
        <v>8</v>
      </c>
      <c r="I40" s="59"/>
      <c r="J40" s="59"/>
      <c r="K40" s="59">
        <v>26</v>
      </c>
      <c r="L40" s="46"/>
      <c r="M40" s="45"/>
      <c r="N40" s="70"/>
    </row>
    <row r="41" spans="1:14" ht="13.5" customHeight="1">
      <c r="A41" s="69"/>
      <c r="B41" s="44"/>
      <c r="C41" s="46"/>
      <c r="D41" s="247" t="str">
        <f>I11</f>
        <v>Seattle United G95 South</v>
      </c>
      <c r="E41" s="248"/>
      <c r="F41" s="59">
        <v>0</v>
      </c>
      <c r="G41" s="59">
        <v>0</v>
      </c>
      <c r="H41" s="59"/>
      <c r="I41" s="59"/>
      <c r="J41" s="59"/>
      <c r="K41" s="59"/>
      <c r="L41" s="46"/>
      <c r="M41" s="45"/>
      <c r="N41" s="70"/>
    </row>
    <row r="42" spans="1:14" ht="13.5" customHeight="1">
      <c r="A42" s="69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70"/>
    </row>
    <row r="43" spans="1:14" ht="13.5" customHeight="1">
      <c r="A43" s="69"/>
      <c r="B43" s="44"/>
      <c r="C43" s="60"/>
      <c r="D43" s="38" t="s">
        <v>54</v>
      </c>
      <c r="E43" s="46"/>
      <c r="F43" s="46"/>
      <c r="G43" s="46"/>
      <c r="H43" s="46"/>
      <c r="I43" s="46"/>
      <c r="J43" s="46"/>
      <c r="K43" s="46"/>
      <c r="L43" s="46"/>
      <c r="M43" s="45"/>
      <c r="N43" s="70"/>
    </row>
    <row r="44" spans="1:14" ht="13.5" customHeight="1">
      <c r="A44" s="69"/>
      <c r="B44" s="44"/>
      <c r="C44" s="60"/>
      <c r="D44" s="61"/>
      <c r="E44" s="249" t="s">
        <v>288</v>
      </c>
      <c r="F44" s="249"/>
      <c r="G44" s="249"/>
      <c r="H44" s="249"/>
      <c r="I44" s="249"/>
      <c r="J44" s="249"/>
      <c r="K44" s="249"/>
      <c r="L44" s="46"/>
      <c r="M44" s="45"/>
      <c r="N44" s="70"/>
    </row>
    <row r="45" spans="1:14" ht="12.75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2.75">
      <c r="A46" s="69"/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2.75">
      <c r="A47" s="69"/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28.5" customHeight="1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2.75">
      <c r="A73" s="69"/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  <c r="N73" s="70"/>
    </row>
    <row r="74" spans="1:14" ht="12.75">
      <c r="A74" s="69"/>
      <c r="B74" s="4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  <c r="N74" s="70"/>
    </row>
    <row r="75" spans="1:14" ht="12.75">
      <c r="A75" s="69"/>
      <c r="B75" s="4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  <c r="N75" s="70"/>
    </row>
    <row r="76" spans="1:14" ht="12.75">
      <c r="A76" s="69"/>
      <c r="B76" s="4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  <c r="N76" s="70"/>
    </row>
    <row r="77" spans="1:14" ht="13.5" thickBot="1">
      <c r="A77" s="69"/>
      <c r="B77" s="62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4"/>
      <c r="N77" s="70"/>
    </row>
    <row r="78" spans="1:14" ht="28.5" customHeight="1" thickBot="1">
      <c r="A78" s="81"/>
      <c r="B78" s="82"/>
      <c r="C78" s="82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3"/>
    </row>
    <row r="79" ht="13.5" thickTop="1"/>
  </sheetData>
  <sheetProtection/>
  <mergeCells count="53">
    <mergeCell ref="E44:K44"/>
    <mergeCell ref="C3:L5"/>
    <mergeCell ref="D31:E31"/>
    <mergeCell ref="D32:E32"/>
    <mergeCell ref="D33:E33"/>
    <mergeCell ref="D34:E34"/>
    <mergeCell ref="D40:E40"/>
    <mergeCell ref="D35:E35"/>
    <mergeCell ref="I7:J7"/>
    <mergeCell ref="I15:J15"/>
    <mergeCell ref="I14:J14"/>
    <mergeCell ref="I20:J20"/>
    <mergeCell ref="E8:F8"/>
    <mergeCell ref="G15:H15"/>
    <mergeCell ref="G17:H17"/>
    <mergeCell ref="G14:H14"/>
    <mergeCell ref="G20:H20"/>
    <mergeCell ref="D38:E38"/>
    <mergeCell ref="G24:H24"/>
    <mergeCell ref="G25:H25"/>
    <mergeCell ref="D41:E41"/>
    <mergeCell ref="D39:E39"/>
    <mergeCell ref="D37:E37"/>
    <mergeCell ref="I22:J22"/>
    <mergeCell ref="G27:H27"/>
    <mergeCell ref="I25:J25"/>
    <mergeCell ref="G29:H29"/>
    <mergeCell ref="G26:H26"/>
    <mergeCell ref="G22:H22"/>
    <mergeCell ref="I27:J27"/>
    <mergeCell ref="I26:J26"/>
    <mergeCell ref="I29:J29"/>
    <mergeCell ref="I24:J24"/>
    <mergeCell ref="G21:H21"/>
    <mergeCell ref="E11:F11"/>
    <mergeCell ref="I10:J10"/>
    <mergeCell ref="E7:F7"/>
    <mergeCell ref="G16:H16"/>
    <mergeCell ref="I16:J16"/>
    <mergeCell ref="I17:J17"/>
    <mergeCell ref="I19:J19"/>
    <mergeCell ref="I21:J21"/>
    <mergeCell ref="G19:H19"/>
    <mergeCell ref="E2:G2"/>
    <mergeCell ref="H2:J2"/>
    <mergeCell ref="G13:H13"/>
    <mergeCell ref="I13:J13"/>
    <mergeCell ref="E9:F9"/>
    <mergeCell ref="I8:J8"/>
    <mergeCell ref="I9:J9"/>
    <mergeCell ref="E10:F10"/>
    <mergeCell ref="I11:J11"/>
    <mergeCell ref="G6:H6"/>
  </mergeCells>
  <printOptions horizontalCentered="1" verticalCentered="1"/>
  <pageMargins left="0.5" right="0.5" top="0.5" bottom="0.5" header="0" footer="0"/>
  <pageSetup fitToHeight="1" fitToWidth="1" horizontalDpi="600" verticalDpi="600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8"/>
  <sheetViews>
    <sheetView showGridLines="0" zoomScalePageLayoutView="0" workbookViewId="0" topLeftCell="A16">
      <selection activeCell="E32" sqref="E32:K32"/>
    </sheetView>
  </sheetViews>
  <sheetFormatPr defaultColWidth="8.8515625" defaultRowHeight="12.75"/>
  <cols>
    <col min="1" max="2" width="4.8515625" style="1" customWidth="1"/>
    <col min="3" max="12" width="10.140625" style="1" customWidth="1"/>
    <col min="13" max="14" width="4.8515625" style="1" customWidth="1"/>
    <col min="15" max="16384" width="8.8515625" style="1" customWidth="1"/>
  </cols>
  <sheetData>
    <row r="1" spans="1:14" ht="28.5" customHeight="1" thickBot="1" thickTop="1">
      <c r="A1" s="2"/>
      <c r="B1" s="11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4"/>
    </row>
    <row r="2" spans="1:14" ht="144" customHeight="1" thickTop="1">
      <c r="A2" s="10"/>
      <c r="B2" s="13"/>
      <c r="C2" s="21"/>
      <c r="D2" s="21"/>
      <c r="E2" s="257" t="s">
        <v>77</v>
      </c>
      <c r="F2" s="307"/>
      <c r="G2" s="307"/>
      <c r="H2" s="257" t="s">
        <v>78</v>
      </c>
      <c r="I2" s="307"/>
      <c r="J2" s="307"/>
      <c r="K2" s="22"/>
      <c r="L2" s="22"/>
      <c r="M2" s="14"/>
      <c r="N2" s="6"/>
    </row>
    <row r="3" spans="1:14" ht="15" customHeight="1">
      <c r="A3" s="5"/>
      <c r="B3" s="15"/>
      <c r="C3" s="23"/>
      <c r="D3" s="23"/>
      <c r="E3" s="23"/>
      <c r="F3" s="24"/>
      <c r="G3" s="24"/>
      <c r="H3" s="24"/>
      <c r="I3" s="24"/>
      <c r="J3" s="24"/>
      <c r="K3" s="24"/>
      <c r="L3" s="24"/>
      <c r="M3" s="16"/>
      <c r="N3" s="6"/>
    </row>
    <row r="4" spans="1:14" ht="15" customHeight="1">
      <c r="A4" s="5"/>
      <c r="B4" s="15"/>
      <c r="C4" s="23"/>
      <c r="D4" s="23"/>
      <c r="E4" s="23"/>
      <c r="F4" s="24"/>
      <c r="G4" s="24"/>
      <c r="H4" s="24"/>
      <c r="I4" s="24"/>
      <c r="J4" s="24"/>
      <c r="K4" s="24"/>
      <c r="L4" s="24"/>
      <c r="M4" s="16"/>
      <c r="N4" s="6"/>
    </row>
    <row r="5" spans="1:14" ht="15" customHeight="1">
      <c r="A5" s="5"/>
      <c r="B5" s="15"/>
      <c r="C5" s="23"/>
      <c r="D5" s="23"/>
      <c r="E5" s="23"/>
      <c r="F5" s="23"/>
      <c r="G5" s="23"/>
      <c r="H5" s="23"/>
      <c r="I5" s="23"/>
      <c r="J5" s="23"/>
      <c r="K5" s="23"/>
      <c r="L5" s="23"/>
      <c r="M5" s="16"/>
      <c r="N5" s="6"/>
    </row>
    <row r="6" spans="1:14" ht="13.5" customHeight="1">
      <c r="A6" s="5"/>
      <c r="B6" s="15"/>
      <c r="C6" s="25"/>
      <c r="D6" s="25"/>
      <c r="E6" s="25"/>
      <c r="F6" s="25"/>
      <c r="G6" s="25"/>
      <c r="H6" s="25"/>
      <c r="I6" s="25"/>
      <c r="J6" s="25"/>
      <c r="K6" s="25"/>
      <c r="L6" s="25"/>
      <c r="M6" s="16"/>
      <c r="N6" s="6"/>
    </row>
    <row r="7" spans="1:14" ht="18" customHeight="1">
      <c r="A7" s="5"/>
      <c r="B7" s="15"/>
      <c r="C7" s="25"/>
      <c r="D7" s="25"/>
      <c r="E7" s="25"/>
      <c r="F7" s="25"/>
      <c r="G7" s="292" t="s">
        <v>22</v>
      </c>
      <c r="H7" s="293"/>
      <c r="I7" s="25"/>
      <c r="J7" s="25"/>
      <c r="K7" s="25"/>
      <c r="L7" s="25"/>
      <c r="M7" s="16"/>
      <c r="N7" s="6"/>
    </row>
    <row r="8" spans="1:14" ht="13.5" customHeight="1">
      <c r="A8" s="5"/>
      <c r="B8" s="15"/>
      <c r="C8" s="25"/>
      <c r="D8" s="25"/>
      <c r="E8" s="25"/>
      <c r="F8" s="25"/>
      <c r="G8" s="268" t="s">
        <v>214</v>
      </c>
      <c r="H8" s="269"/>
      <c r="I8" s="25"/>
      <c r="J8" s="25"/>
      <c r="K8" s="25"/>
      <c r="L8" s="25"/>
      <c r="M8" s="16"/>
      <c r="N8" s="6"/>
    </row>
    <row r="9" spans="1:14" ht="13.5" customHeight="1">
      <c r="A9" s="5"/>
      <c r="B9" s="15"/>
      <c r="C9" s="25"/>
      <c r="D9" s="25"/>
      <c r="E9" s="25"/>
      <c r="F9" s="25"/>
      <c r="G9" s="268" t="s">
        <v>215</v>
      </c>
      <c r="H9" s="269"/>
      <c r="I9" s="25"/>
      <c r="J9" s="25"/>
      <c r="K9" s="25"/>
      <c r="L9" s="25"/>
      <c r="M9" s="16"/>
      <c r="N9" s="6"/>
    </row>
    <row r="10" spans="1:14" ht="13.5" customHeight="1">
      <c r="A10" s="5"/>
      <c r="B10" s="15"/>
      <c r="C10" s="25"/>
      <c r="D10" s="25"/>
      <c r="E10" s="25"/>
      <c r="F10" s="25"/>
      <c r="G10" s="268" t="s">
        <v>79</v>
      </c>
      <c r="H10" s="269"/>
      <c r="I10" s="25"/>
      <c r="J10" s="25"/>
      <c r="K10" s="25"/>
      <c r="L10" s="25"/>
      <c r="M10" s="16"/>
      <c r="N10" s="6"/>
    </row>
    <row r="11" spans="1:14" ht="13.5" customHeight="1">
      <c r="A11" s="5"/>
      <c r="B11" s="15"/>
      <c r="C11" s="25"/>
      <c r="D11" s="25"/>
      <c r="E11" s="25"/>
      <c r="F11" s="25"/>
      <c r="G11" s="268" t="s">
        <v>216</v>
      </c>
      <c r="H11" s="269"/>
      <c r="I11" s="25"/>
      <c r="J11" s="25"/>
      <c r="K11" s="25"/>
      <c r="L11" s="25"/>
      <c r="M11" s="16"/>
      <c r="N11" s="6"/>
    </row>
    <row r="12" spans="1:14" ht="13.5" customHeight="1">
      <c r="A12" s="5"/>
      <c r="B12" s="1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16"/>
      <c r="N12" s="6"/>
    </row>
    <row r="13" spans="1:14" ht="13.5" customHeight="1">
      <c r="A13" s="5"/>
      <c r="B13" s="15"/>
      <c r="C13" s="26" t="s">
        <v>36</v>
      </c>
      <c r="D13" s="27" t="s">
        <v>37</v>
      </c>
      <c r="E13" s="26" t="s">
        <v>38</v>
      </c>
      <c r="F13" s="26" t="s">
        <v>15</v>
      </c>
      <c r="G13" s="256" t="s">
        <v>39</v>
      </c>
      <c r="H13" s="256"/>
      <c r="I13" s="256" t="s">
        <v>40</v>
      </c>
      <c r="J13" s="256"/>
      <c r="K13" s="26" t="s">
        <v>14</v>
      </c>
      <c r="L13" s="26" t="s">
        <v>41</v>
      </c>
      <c r="M13" s="16"/>
      <c r="N13" s="6"/>
    </row>
    <row r="14" spans="1:14" ht="13.5" customHeight="1">
      <c r="A14" s="5"/>
      <c r="B14" s="15"/>
      <c r="C14" s="48">
        <v>41124</v>
      </c>
      <c r="D14" s="71">
        <v>0.7604166666666666</v>
      </c>
      <c r="E14" s="49">
        <v>11</v>
      </c>
      <c r="F14" s="28">
        <v>8</v>
      </c>
      <c r="G14" s="302" t="str">
        <f>G8</f>
        <v>Seattle United G96 Copa</v>
      </c>
      <c r="H14" s="302"/>
      <c r="I14" s="302" t="str">
        <f>G9</f>
        <v>Seattle United West G96 Blue</v>
      </c>
      <c r="J14" s="302"/>
      <c r="K14" s="29">
        <v>0</v>
      </c>
      <c r="L14" s="29" t="s">
        <v>46</v>
      </c>
      <c r="M14" s="16"/>
      <c r="N14" s="6"/>
    </row>
    <row r="15" spans="1:14" ht="13.5" customHeight="1">
      <c r="A15" s="5"/>
      <c r="B15" s="15"/>
      <c r="C15" s="48">
        <v>41124</v>
      </c>
      <c r="D15" s="71">
        <v>0.8125</v>
      </c>
      <c r="E15" s="49">
        <v>11</v>
      </c>
      <c r="F15" s="28">
        <v>1</v>
      </c>
      <c r="G15" s="302" t="str">
        <f>G10</f>
        <v>Vancouver Timbers</v>
      </c>
      <c r="H15" s="302"/>
      <c r="I15" s="302" t="str">
        <f>G11</f>
        <v>Seattle United G96 Tango</v>
      </c>
      <c r="J15" s="302"/>
      <c r="K15" s="29">
        <v>1</v>
      </c>
      <c r="L15" s="29" t="s">
        <v>46</v>
      </c>
      <c r="M15" s="16"/>
      <c r="N15" s="6"/>
    </row>
    <row r="16" spans="1:14" ht="6.75" customHeight="1">
      <c r="A16" s="5"/>
      <c r="B16" s="15"/>
      <c r="C16" s="72"/>
      <c r="D16" s="73"/>
      <c r="E16" s="74"/>
      <c r="F16" s="30"/>
      <c r="G16" s="31"/>
      <c r="H16" s="31"/>
      <c r="I16" s="31"/>
      <c r="J16" s="31"/>
      <c r="K16" s="32"/>
      <c r="L16" s="32"/>
      <c r="M16" s="16"/>
      <c r="N16" s="6"/>
    </row>
    <row r="17" spans="1:14" ht="13.5" customHeight="1">
      <c r="A17" s="5"/>
      <c r="B17" s="15"/>
      <c r="C17" s="48">
        <v>41125</v>
      </c>
      <c r="D17" s="71">
        <v>0.6979166666666666</v>
      </c>
      <c r="E17" s="49">
        <v>1</v>
      </c>
      <c r="F17" s="28">
        <v>6</v>
      </c>
      <c r="G17" s="302" t="str">
        <f>G8</f>
        <v>Seattle United G96 Copa</v>
      </c>
      <c r="H17" s="302"/>
      <c r="I17" s="302" t="str">
        <f>G10</f>
        <v>Vancouver Timbers</v>
      </c>
      <c r="J17" s="302"/>
      <c r="K17" s="29">
        <v>0</v>
      </c>
      <c r="L17" s="29" t="s">
        <v>46</v>
      </c>
      <c r="M17" s="16"/>
      <c r="N17" s="6"/>
    </row>
    <row r="18" spans="1:14" ht="13.5" customHeight="1">
      <c r="A18" s="5"/>
      <c r="B18" s="15"/>
      <c r="C18" s="48">
        <v>41125</v>
      </c>
      <c r="D18" s="71">
        <v>0.8541666666666666</v>
      </c>
      <c r="E18" s="49">
        <v>4</v>
      </c>
      <c r="F18" s="28">
        <v>0</v>
      </c>
      <c r="G18" s="302" t="str">
        <f>G9</f>
        <v>Seattle United West G96 Blue</v>
      </c>
      <c r="H18" s="302"/>
      <c r="I18" s="302" t="str">
        <f>G11</f>
        <v>Seattle United G96 Tango</v>
      </c>
      <c r="J18" s="302"/>
      <c r="K18" s="29">
        <v>1</v>
      </c>
      <c r="L18" s="29" t="s">
        <v>46</v>
      </c>
      <c r="M18" s="16"/>
      <c r="N18" s="6"/>
    </row>
    <row r="19" spans="1:14" ht="6.75" customHeight="1">
      <c r="A19" s="5"/>
      <c r="B19" s="15"/>
      <c r="C19" s="72"/>
      <c r="D19" s="73"/>
      <c r="E19" s="74"/>
      <c r="F19" s="30"/>
      <c r="G19" s="31"/>
      <c r="H19" s="31"/>
      <c r="I19" s="31"/>
      <c r="J19" s="31"/>
      <c r="K19" s="32"/>
      <c r="L19" s="32"/>
      <c r="M19" s="16"/>
      <c r="N19" s="6"/>
    </row>
    <row r="20" spans="1:14" ht="13.5" customHeight="1">
      <c r="A20" s="5"/>
      <c r="B20" s="15"/>
      <c r="C20" s="48">
        <v>41126</v>
      </c>
      <c r="D20" s="71">
        <v>0.5416666666666666</v>
      </c>
      <c r="E20" s="49">
        <v>4</v>
      </c>
      <c r="F20" s="28">
        <v>0</v>
      </c>
      <c r="G20" s="302" t="str">
        <f>G11</f>
        <v>Seattle United G96 Tango</v>
      </c>
      <c r="H20" s="302"/>
      <c r="I20" s="302" t="str">
        <f>G8</f>
        <v>Seattle United G96 Copa</v>
      </c>
      <c r="J20" s="302"/>
      <c r="K20" s="29">
        <v>2</v>
      </c>
      <c r="L20" s="29" t="s">
        <v>46</v>
      </c>
      <c r="M20" s="16"/>
      <c r="N20" s="6"/>
    </row>
    <row r="21" spans="1:14" ht="13.5" customHeight="1">
      <c r="A21" s="5"/>
      <c r="B21" s="15"/>
      <c r="C21" s="48">
        <v>41126</v>
      </c>
      <c r="D21" s="71">
        <v>0.541666666666667</v>
      </c>
      <c r="E21" s="49">
        <v>11</v>
      </c>
      <c r="F21" s="28">
        <v>0</v>
      </c>
      <c r="G21" s="302" t="str">
        <f>G9</f>
        <v>Seattle United West G96 Blue</v>
      </c>
      <c r="H21" s="302"/>
      <c r="I21" s="302" t="str">
        <f>G10</f>
        <v>Vancouver Timbers</v>
      </c>
      <c r="J21" s="302"/>
      <c r="K21" s="29">
        <v>0</v>
      </c>
      <c r="L21" s="29" t="s">
        <v>46</v>
      </c>
      <c r="M21" s="16"/>
      <c r="N21" s="6"/>
    </row>
    <row r="22" spans="1:14" ht="6.75" customHeight="1">
      <c r="A22" s="5"/>
      <c r="B22" s="15"/>
      <c r="C22" s="72"/>
      <c r="D22" s="73"/>
      <c r="E22" s="74"/>
      <c r="F22" s="30"/>
      <c r="G22" s="31"/>
      <c r="H22" s="31"/>
      <c r="I22" s="31"/>
      <c r="J22" s="31"/>
      <c r="K22" s="32"/>
      <c r="L22" s="32"/>
      <c r="M22" s="16"/>
      <c r="N22" s="6"/>
    </row>
    <row r="23" spans="1:14" ht="13.5" customHeight="1">
      <c r="A23" s="5"/>
      <c r="B23" s="15"/>
      <c r="C23" s="48">
        <v>41126</v>
      </c>
      <c r="D23" s="71">
        <v>0.6979166666666666</v>
      </c>
      <c r="E23" s="49" t="s">
        <v>161</v>
      </c>
      <c r="F23" s="28">
        <v>2</v>
      </c>
      <c r="G23" s="303" t="s">
        <v>69</v>
      </c>
      <c r="H23" s="303"/>
      <c r="I23" s="303" t="s">
        <v>70</v>
      </c>
      <c r="J23" s="303"/>
      <c r="K23" s="33" t="s">
        <v>266</v>
      </c>
      <c r="L23" s="29" t="s">
        <v>54</v>
      </c>
      <c r="M23" s="16"/>
      <c r="N23" s="6"/>
    </row>
    <row r="24" spans="1:14" ht="13.5" customHeight="1">
      <c r="A24" s="5"/>
      <c r="B24" s="1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16"/>
      <c r="N24" s="6"/>
    </row>
    <row r="25" spans="1:14" ht="13.5" customHeight="1">
      <c r="A25" s="5"/>
      <c r="B25" s="15"/>
      <c r="C25" s="25"/>
      <c r="D25" s="250" t="s">
        <v>43</v>
      </c>
      <c r="E25" s="251"/>
      <c r="F25" s="34" t="s">
        <v>55</v>
      </c>
      <c r="G25" s="35" t="s">
        <v>44</v>
      </c>
      <c r="H25" s="35" t="s">
        <v>45</v>
      </c>
      <c r="I25" s="36" t="s">
        <v>58</v>
      </c>
      <c r="J25" s="35" t="s">
        <v>59</v>
      </c>
      <c r="K25" s="36" t="s">
        <v>60</v>
      </c>
      <c r="L25" s="25"/>
      <c r="M25" s="16"/>
      <c r="N25" s="6"/>
    </row>
    <row r="26" spans="1:14" ht="13.5" customHeight="1">
      <c r="A26" s="5"/>
      <c r="B26" s="15"/>
      <c r="C26" s="25"/>
      <c r="D26" s="305" t="str">
        <f>G8</f>
        <v>Seattle United G96 Copa</v>
      </c>
      <c r="E26" s="306"/>
      <c r="F26" s="37">
        <v>10</v>
      </c>
      <c r="G26" s="37">
        <v>10</v>
      </c>
      <c r="H26" s="37">
        <v>9</v>
      </c>
      <c r="I26" s="37"/>
      <c r="J26" s="37"/>
      <c r="K26" s="37">
        <v>29</v>
      </c>
      <c r="L26" s="25"/>
      <c r="M26" s="16"/>
      <c r="N26" s="6"/>
    </row>
    <row r="27" spans="1:14" ht="13.5" customHeight="1">
      <c r="A27" s="5"/>
      <c r="B27" s="15"/>
      <c r="C27" s="25"/>
      <c r="D27" s="305" t="str">
        <f>G9</f>
        <v>Seattle United West G96 Blue</v>
      </c>
      <c r="E27" s="306"/>
      <c r="F27" s="37">
        <v>0</v>
      </c>
      <c r="G27" s="37">
        <v>0</v>
      </c>
      <c r="H27" s="37">
        <v>4</v>
      </c>
      <c r="I27" s="37"/>
      <c r="J27" s="37"/>
      <c r="K27" s="37">
        <v>4</v>
      </c>
      <c r="L27" s="25"/>
      <c r="M27" s="16"/>
      <c r="N27" s="6"/>
    </row>
    <row r="28" spans="1:14" ht="13.5" customHeight="1">
      <c r="A28" s="5"/>
      <c r="B28" s="15"/>
      <c r="C28" s="25"/>
      <c r="D28" s="305" t="str">
        <f>G10</f>
        <v>Vancouver Timbers</v>
      </c>
      <c r="E28" s="306"/>
      <c r="F28" s="37">
        <v>4</v>
      </c>
      <c r="G28" s="37">
        <v>0</v>
      </c>
      <c r="H28" s="37">
        <v>4</v>
      </c>
      <c r="I28" s="37"/>
      <c r="J28" s="37"/>
      <c r="K28" s="37">
        <v>8</v>
      </c>
      <c r="L28" s="25"/>
      <c r="M28" s="16"/>
      <c r="N28" s="6"/>
    </row>
    <row r="29" spans="1:14" ht="13.5" customHeight="1">
      <c r="A29" s="5"/>
      <c r="B29" s="15"/>
      <c r="C29" s="25"/>
      <c r="D29" s="305" t="str">
        <f>G11</f>
        <v>Seattle United G96 Tango</v>
      </c>
      <c r="E29" s="306"/>
      <c r="F29" s="37">
        <v>4</v>
      </c>
      <c r="G29" s="37">
        <v>8</v>
      </c>
      <c r="H29" s="37">
        <v>0</v>
      </c>
      <c r="I29" s="37"/>
      <c r="J29" s="37"/>
      <c r="K29" s="37">
        <v>12</v>
      </c>
      <c r="L29" s="25"/>
      <c r="M29" s="16"/>
      <c r="N29" s="6"/>
    </row>
    <row r="30" spans="1:14" ht="13.5" customHeight="1">
      <c r="A30" s="5"/>
      <c r="B30" s="1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16"/>
      <c r="N30" s="6"/>
    </row>
    <row r="31" spans="1:14" ht="13.5" customHeight="1">
      <c r="A31" s="5"/>
      <c r="B31" s="15"/>
      <c r="C31" s="38"/>
      <c r="D31" s="38" t="s">
        <v>54</v>
      </c>
      <c r="E31" s="25"/>
      <c r="F31" s="25"/>
      <c r="G31" s="25"/>
      <c r="H31" s="25"/>
      <c r="I31" s="25"/>
      <c r="J31" s="25"/>
      <c r="K31" s="25"/>
      <c r="L31" s="25"/>
      <c r="M31" s="16"/>
      <c r="N31" s="6"/>
    </row>
    <row r="32" spans="1:14" ht="13.5" customHeight="1">
      <c r="A32" s="5"/>
      <c r="B32" s="15"/>
      <c r="C32" s="38"/>
      <c r="D32" s="39"/>
      <c r="E32" s="304" t="s">
        <v>287</v>
      </c>
      <c r="F32" s="304"/>
      <c r="G32" s="304"/>
      <c r="H32" s="304"/>
      <c r="I32" s="304"/>
      <c r="J32" s="304"/>
      <c r="K32" s="304"/>
      <c r="L32" s="25"/>
      <c r="M32" s="16"/>
      <c r="N32" s="6"/>
    </row>
    <row r="33" spans="1:14" ht="12.75">
      <c r="A33" s="5"/>
      <c r="B33" s="1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16"/>
      <c r="N33" s="6"/>
    </row>
    <row r="34" spans="1:14" ht="12.75">
      <c r="A34" s="5"/>
      <c r="B34" s="15"/>
      <c r="C34" s="25"/>
      <c r="D34" s="25"/>
      <c r="E34" s="25"/>
      <c r="F34" s="25"/>
      <c r="G34" s="25"/>
      <c r="H34" s="25"/>
      <c r="I34" s="25"/>
      <c r="J34" s="25"/>
      <c r="K34" s="25"/>
      <c r="L34" s="25"/>
      <c r="M34" s="16"/>
      <c r="N34" s="6"/>
    </row>
    <row r="35" spans="1:14" ht="12.75">
      <c r="A35" s="5"/>
      <c r="B35" s="1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16"/>
      <c r="N35" s="6"/>
    </row>
    <row r="36" spans="1:14" ht="12.75">
      <c r="A36" s="5"/>
      <c r="B36" s="15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16"/>
      <c r="N36" s="6"/>
    </row>
    <row r="37" spans="1:14" ht="12.75">
      <c r="A37" s="5"/>
      <c r="B37" s="15"/>
      <c r="C37" s="25"/>
      <c r="D37" s="25"/>
      <c r="E37" s="25"/>
      <c r="F37" s="25"/>
      <c r="G37" s="25"/>
      <c r="H37" s="25"/>
      <c r="I37" s="25"/>
      <c r="J37" s="25"/>
      <c r="K37" s="25"/>
      <c r="L37" s="25"/>
      <c r="M37" s="16"/>
      <c r="N37" s="6"/>
    </row>
    <row r="38" spans="1:14" ht="12.75">
      <c r="A38" s="5"/>
      <c r="B38" s="15"/>
      <c r="C38" s="25"/>
      <c r="D38" s="25"/>
      <c r="E38" s="25"/>
      <c r="F38" s="25"/>
      <c r="G38" s="25"/>
      <c r="H38" s="25"/>
      <c r="I38" s="25"/>
      <c r="J38" s="25"/>
      <c r="K38" s="25"/>
      <c r="L38" s="25"/>
      <c r="M38" s="16"/>
      <c r="N38" s="6"/>
    </row>
    <row r="39" spans="1:14" ht="12.75">
      <c r="A39" s="5"/>
      <c r="B39" s="1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16"/>
      <c r="N39" s="6"/>
    </row>
    <row r="40" spans="1:14" ht="12.75">
      <c r="A40" s="5"/>
      <c r="B40" s="1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16"/>
      <c r="N40" s="6"/>
    </row>
    <row r="41" spans="1:14" ht="12.75">
      <c r="A41" s="5"/>
      <c r="B41" s="1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16"/>
      <c r="N41" s="6"/>
    </row>
    <row r="42" spans="1:14" ht="12.75">
      <c r="A42" s="5"/>
      <c r="B42" s="1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16"/>
      <c r="N42" s="6"/>
    </row>
    <row r="43" spans="1:14" ht="12.75">
      <c r="A43" s="5"/>
      <c r="B43" s="1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16"/>
      <c r="N43" s="6"/>
    </row>
    <row r="44" spans="1:14" ht="12.75">
      <c r="A44" s="5"/>
      <c r="B44" s="1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16"/>
      <c r="N44" s="6"/>
    </row>
    <row r="45" spans="1:14" ht="12.75">
      <c r="A45" s="5"/>
      <c r="B45" s="15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16"/>
      <c r="N45" s="6"/>
    </row>
    <row r="46" spans="1:14" ht="12.75">
      <c r="A46" s="5"/>
      <c r="B46" s="15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6"/>
      <c r="N46" s="6"/>
    </row>
    <row r="47" spans="1:14" ht="12.75">
      <c r="A47" s="5"/>
      <c r="B47" s="15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6"/>
      <c r="N47" s="6"/>
    </row>
    <row r="48" spans="1:14" ht="12.75">
      <c r="A48" s="5"/>
      <c r="B48" s="15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6"/>
      <c r="N48" s="6"/>
    </row>
    <row r="49" spans="1:14" ht="12.75">
      <c r="A49" s="5"/>
      <c r="B49" s="15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6"/>
      <c r="N49" s="6"/>
    </row>
    <row r="50" spans="1:14" ht="12.75">
      <c r="A50" s="5"/>
      <c r="B50" s="15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6"/>
      <c r="N50" s="6"/>
    </row>
    <row r="51" spans="1:14" ht="12.75">
      <c r="A51" s="5"/>
      <c r="B51" s="15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6"/>
      <c r="N51" s="6"/>
    </row>
    <row r="52" spans="1:14" ht="12.75">
      <c r="A52" s="5"/>
      <c r="B52" s="15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6"/>
      <c r="N52" s="6"/>
    </row>
    <row r="53" spans="1:14" ht="12.75">
      <c r="A53" s="5"/>
      <c r="B53" s="15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6"/>
      <c r="N53" s="6"/>
    </row>
    <row r="54" spans="1:14" ht="12.75">
      <c r="A54" s="5"/>
      <c r="B54" s="15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6"/>
      <c r="N54" s="6"/>
    </row>
    <row r="55" spans="1:14" ht="12.75">
      <c r="A55" s="5"/>
      <c r="B55" s="15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6"/>
      <c r="N55" s="6"/>
    </row>
    <row r="56" spans="1:14" ht="12.75">
      <c r="A56" s="5"/>
      <c r="B56" s="15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6"/>
      <c r="N56" s="6"/>
    </row>
    <row r="57" spans="1:14" ht="12.75">
      <c r="A57" s="5"/>
      <c r="B57" s="15"/>
      <c r="C57" s="17"/>
      <c r="D57" s="17"/>
      <c r="E57" s="17"/>
      <c r="F57" s="17"/>
      <c r="G57" s="17"/>
      <c r="H57" s="17"/>
      <c r="I57" s="17"/>
      <c r="J57" s="17"/>
      <c r="K57" s="17"/>
      <c r="L57" s="17"/>
      <c r="M57" s="16"/>
      <c r="N57" s="6"/>
    </row>
    <row r="58" spans="1:14" ht="12.75">
      <c r="A58" s="5"/>
      <c r="B58" s="15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6"/>
      <c r="N58" s="6"/>
    </row>
    <row r="59" spans="1:14" ht="12.75">
      <c r="A59" s="5"/>
      <c r="B59" s="15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6"/>
      <c r="N59" s="6"/>
    </row>
    <row r="60" spans="1:14" ht="12.75">
      <c r="A60" s="5"/>
      <c r="B60" s="15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6"/>
      <c r="N60" s="6"/>
    </row>
    <row r="61" spans="1:14" ht="12.75">
      <c r="A61" s="5"/>
      <c r="B61" s="15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6"/>
      <c r="N61" s="6"/>
    </row>
    <row r="62" spans="1:14" ht="12.75">
      <c r="A62" s="5"/>
      <c r="B62" s="15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6"/>
      <c r="N62" s="6"/>
    </row>
    <row r="63" spans="1:14" ht="12.75">
      <c r="A63" s="5"/>
      <c r="B63" s="15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6"/>
      <c r="N63" s="6"/>
    </row>
    <row r="64" spans="1:14" ht="12.75">
      <c r="A64" s="5"/>
      <c r="B64" s="15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6"/>
      <c r="N64" s="6"/>
    </row>
    <row r="65" spans="1:14" ht="12.75">
      <c r="A65" s="5"/>
      <c r="B65" s="15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6"/>
      <c r="N65" s="6"/>
    </row>
    <row r="66" spans="1:14" ht="12.75">
      <c r="A66" s="5"/>
      <c r="B66" s="15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6"/>
      <c r="N66" s="6"/>
    </row>
    <row r="67" spans="1:14" ht="12.75">
      <c r="A67" s="5"/>
      <c r="B67" s="15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6"/>
      <c r="N67" s="6"/>
    </row>
    <row r="68" spans="1:14" ht="12.75">
      <c r="A68" s="5"/>
      <c r="B68" s="15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6"/>
      <c r="N68" s="6"/>
    </row>
    <row r="69" spans="1:14" ht="12.75">
      <c r="A69" s="5"/>
      <c r="B69" s="15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6"/>
      <c r="N69" s="6"/>
    </row>
    <row r="70" spans="1:14" ht="12.75">
      <c r="A70" s="5"/>
      <c r="B70" s="15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6"/>
      <c r="N70" s="6"/>
    </row>
    <row r="71" spans="1:14" ht="12.75">
      <c r="A71" s="5"/>
      <c r="B71" s="15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6"/>
      <c r="N71" s="6"/>
    </row>
    <row r="72" spans="1:14" ht="12.75">
      <c r="A72" s="5"/>
      <c r="B72" s="15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6"/>
      <c r="N72" s="6"/>
    </row>
    <row r="73" spans="1:14" ht="12.75">
      <c r="A73" s="5"/>
      <c r="B73" s="15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6"/>
      <c r="N73" s="6"/>
    </row>
    <row r="74" spans="1:14" ht="12.75">
      <c r="A74" s="5"/>
      <c r="B74" s="15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6"/>
      <c r="N74" s="6"/>
    </row>
    <row r="75" spans="1:14" ht="12.75">
      <c r="A75" s="5"/>
      <c r="B75" s="15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6"/>
      <c r="N75" s="6"/>
    </row>
    <row r="76" spans="1:14" ht="12.75">
      <c r="A76" s="5"/>
      <c r="B76" s="15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6"/>
      <c r="N76" s="6"/>
    </row>
    <row r="77" spans="1:14" ht="13.5" thickBot="1">
      <c r="A77" s="5"/>
      <c r="B77" s="18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20"/>
      <c r="N77" s="6"/>
    </row>
    <row r="78" spans="1:14" ht="28.5" customHeight="1" thickBot="1" thickTop="1">
      <c r="A78" s="7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9"/>
    </row>
    <row r="79" ht="13.5" thickTop="1"/>
  </sheetData>
  <sheetProtection/>
  <mergeCells count="29">
    <mergeCell ref="E2:G2"/>
    <mergeCell ref="H2:J2"/>
    <mergeCell ref="G13:H13"/>
    <mergeCell ref="I13:J13"/>
    <mergeCell ref="G7:H7"/>
    <mergeCell ref="G8:H8"/>
    <mergeCell ref="G9:H9"/>
    <mergeCell ref="G10:H10"/>
    <mergeCell ref="G11:H11"/>
    <mergeCell ref="G14:H14"/>
    <mergeCell ref="G15:H15"/>
    <mergeCell ref="I14:J14"/>
    <mergeCell ref="G17:H17"/>
    <mergeCell ref="G18:H18"/>
    <mergeCell ref="G20:H20"/>
    <mergeCell ref="I17:J17"/>
    <mergeCell ref="I15:J15"/>
    <mergeCell ref="I20:J20"/>
    <mergeCell ref="I18:J18"/>
    <mergeCell ref="G21:H21"/>
    <mergeCell ref="I21:J21"/>
    <mergeCell ref="G23:H23"/>
    <mergeCell ref="E32:K32"/>
    <mergeCell ref="D25:E25"/>
    <mergeCell ref="D26:E26"/>
    <mergeCell ref="D27:E27"/>
    <mergeCell ref="D28:E28"/>
    <mergeCell ref="D29:E29"/>
    <mergeCell ref="I23:J23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8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2"/>
  <sheetViews>
    <sheetView showGridLines="0" zoomScalePageLayoutView="0" workbookViewId="0" topLeftCell="A46">
      <selection activeCell="E65" sqref="E65:K65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77</v>
      </c>
      <c r="F2" s="257"/>
      <c r="G2" s="257"/>
      <c r="H2" s="259" t="s">
        <v>126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5" customHeight="1">
      <c r="A6" s="69"/>
      <c r="B6" s="44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45"/>
      <c r="N6" s="70"/>
    </row>
    <row r="7" spans="1:14" ht="13.5" customHeight="1">
      <c r="A7" s="69"/>
      <c r="B7" s="44"/>
      <c r="C7" s="46"/>
      <c r="D7" s="46"/>
      <c r="E7" s="46"/>
      <c r="F7" s="46"/>
      <c r="G7" s="308" t="s">
        <v>160</v>
      </c>
      <c r="H7" s="308"/>
      <c r="I7" s="46"/>
      <c r="J7" s="46"/>
      <c r="K7" s="46"/>
      <c r="L7" s="46"/>
      <c r="M7" s="45"/>
      <c r="N7" s="70"/>
    </row>
    <row r="8" spans="1:14" ht="18" customHeight="1">
      <c r="A8" s="69"/>
      <c r="B8" s="44"/>
      <c r="C8" s="292" t="s">
        <v>20</v>
      </c>
      <c r="D8" s="293"/>
      <c r="E8" s="121"/>
      <c r="F8" s="122"/>
      <c r="G8" s="292" t="s">
        <v>16</v>
      </c>
      <c r="H8" s="293"/>
      <c r="I8" s="121"/>
      <c r="J8" s="122"/>
      <c r="K8" s="292" t="s">
        <v>17</v>
      </c>
      <c r="L8" s="293"/>
      <c r="M8" s="45"/>
      <c r="N8" s="70"/>
    </row>
    <row r="9" spans="1:14" ht="15" customHeight="1">
      <c r="A9" s="69"/>
      <c r="B9" s="44"/>
      <c r="C9" s="268" t="s">
        <v>129</v>
      </c>
      <c r="D9" s="315"/>
      <c r="E9" s="123"/>
      <c r="F9" s="124"/>
      <c r="G9" s="268" t="s">
        <v>218</v>
      </c>
      <c r="H9" s="269"/>
      <c r="I9" s="123"/>
      <c r="J9" s="124"/>
      <c r="K9" s="268" t="s">
        <v>127</v>
      </c>
      <c r="L9" s="269"/>
      <c r="M9" s="45"/>
      <c r="N9" s="70"/>
    </row>
    <row r="10" spans="1:14" ht="15" customHeight="1">
      <c r="A10" s="69"/>
      <c r="B10" s="44"/>
      <c r="C10" s="268" t="s">
        <v>102</v>
      </c>
      <c r="D10" s="315"/>
      <c r="E10" s="123"/>
      <c r="F10" s="124"/>
      <c r="G10" s="268" t="s">
        <v>100</v>
      </c>
      <c r="H10" s="269"/>
      <c r="I10" s="123"/>
      <c r="J10" s="124"/>
      <c r="K10" s="313" t="s">
        <v>220</v>
      </c>
      <c r="L10" s="314"/>
      <c r="M10" s="45"/>
      <c r="N10" s="70"/>
    </row>
    <row r="11" spans="1:14" ht="15" customHeight="1">
      <c r="A11" s="69"/>
      <c r="B11" s="44"/>
      <c r="C11" s="268" t="s">
        <v>217</v>
      </c>
      <c r="D11" s="315"/>
      <c r="E11" s="123"/>
      <c r="F11" s="124"/>
      <c r="G11" s="313" t="s">
        <v>219</v>
      </c>
      <c r="H11" s="314"/>
      <c r="I11" s="123"/>
      <c r="J11" s="124"/>
      <c r="K11" s="268" t="s">
        <v>221</v>
      </c>
      <c r="L11" s="269"/>
      <c r="M11" s="45"/>
      <c r="N11" s="70"/>
    </row>
    <row r="12" spans="1:14" ht="15" customHeight="1">
      <c r="A12" s="69"/>
      <c r="B12" s="44"/>
      <c r="C12" s="113"/>
      <c r="D12" s="125"/>
      <c r="E12" s="113"/>
      <c r="F12" s="113"/>
      <c r="G12" s="113"/>
      <c r="H12" s="113"/>
      <c r="I12" s="113"/>
      <c r="J12" s="113"/>
      <c r="K12" s="268" t="s">
        <v>128</v>
      </c>
      <c r="L12" s="269"/>
      <c r="M12" s="45"/>
      <c r="N12" s="70"/>
    </row>
    <row r="13" spans="1:14" ht="15" customHeight="1">
      <c r="A13" s="69"/>
      <c r="B13" s="44"/>
      <c r="C13" s="113"/>
      <c r="D13" s="113"/>
      <c r="E13" s="113"/>
      <c r="F13" s="113"/>
      <c r="G13" s="113"/>
      <c r="H13" s="113"/>
      <c r="I13" s="113"/>
      <c r="J13" s="113"/>
      <c r="K13" s="268" t="s">
        <v>222</v>
      </c>
      <c r="L13" s="269"/>
      <c r="M13" s="45"/>
      <c r="N13" s="70"/>
    </row>
    <row r="14" spans="1:14" ht="12.75">
      <c r="A14" s="69"/>
      <c r="B14" s="44"/>
      <c r="C14" s="46"/>
      <c r="D14" s="46"/>
      <c r="E14" s="46"/>
      <c r="F14" s="46" t="s">
        <v>1</v>
      </c>
      <c r="G14" s="46"/>
      <c r="H14" s="46"/>
      <c r="I14" s="46"/>
      <c r="J14" s="46"/>
      <c r="K14" s="46"/>
      <c r="L14" s="46"/>
      <c r="M14" s="45"/>
      <c r="N14" s="70"/>
    </row>
    <row r="15" spans="1:14" ht="12.75">
      <c r="A15" s="69"/>
      <c r="B15" s="4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5"/>
      <c r="N15" s="70"/>
    </row>
    <row r="16" spans="1:14" ht="15" customHeight="1">
      <c r="A16" s="69"/>
      <c r="B16" s="44"/>
      <c r="C16" s="26" t="s">
        <v>36</v>
      </c>
      <c r="D16" s="26" t="s">
        <v>37</v>
      </c>
      <c r="E16" s="26" t="s">
        <v>38</v>
      </c>
      <c r="F16" s="26" t="s">
        <v>7</v>
      </c>
      <c r="G16" s="256" t="s">
        <v>39</v>
      </c>
      <c r="H16" s="256"/>
      <c r="I16" s="256" t="s">
        <v>40</v>
      </c>
      <c r="J16" s="256"/>
      <c r="K16" s="26" t="s">
        <v>7</v>
      </c>
      <c r="L16" s="26" t="s">
        <v>41</v>
      </c>
      <c r="M16" s="45"/>
      <c r="N16" s="70"/>
    </row>
    <row r="17" spans="1:14" ht="15" customHeight="1">
      <c r="A17" s="69"/>
      <c r="B17" s="44"/>
      <c r="C17" s="48">
        <v>41124</v>
      </c>
      <c r="D17" s="71">
        <v>0.3333333333333333</v>
      </c>
      <c r="E17" s="49">
        <v>1</v>
      </c>
      <c r="F17" s="49">
        <v>1</v>
      </c>
      <c r="G17" s="245" t="str">
        <f>C9</f>
        <v>MRFC Blue</v>
      </c>
      <c r="H17" s="246"/>
      <c r="I17" s="245" t="str">
        <f>C11</f>
        <v>Seattle United G98 Copa</v>
      </c>
      <c r="J17" s="245"/>
      <c r="K17" s="50">
        <v>1</v>
      </c>
      <c r="L17" s="50" t="s">
        <v>46</v>
      </c>
      <c r="M17" s="45"/>
      <c r="N17" s="70"/>
    </row>
    <row r="18" spans="1:14" ht="15" customHeight="1">
      <c r="A18" s="69"/>
      <c r="B18" s="44"/>
      <c r="C18" s="48">
        <v>41124</v>
      </c>
      <c r="D18" s="71">
        <v>0.333333333333333</v>
      </c>
      <c r="E18" s="49" t="s">
        <v>161</v>
      </c>
      <c r="F18" s="49">
        <v>2</v>
      </c>
      <c r="G18" s="245" t="str">
        <f>K13</f>
        <v>Seattle United G97 Tango</v>
      </c>
      <c r="H18" s="246"/>
      <c r="I18" s="300" t="str">
        <f>K10</f>
        <v>Seattle United South G97 Blue</v>
      </c>
      <c r="J18" s="300"/>
      <c r="K18" s="50">
        <v>0</v>
      </c>
      <c r="L18" s="50" t="s">
        <v>62</v>
      </c>
      <c r="M18" s="45"/>
      <c r="N18" s="70"/>
    </row>
    <row r="19" spans="1:14" ht="15" customHeight="1">
      <c r="A19" s="69"/>
      <c r="B19" s="44"/>
      <c r="C19" s="48">
        <v>41124</v>
      </c>
      <c r="D19" s="71">
        <v>0.3333333333333333</v>
      </c>
      <c r="E19" s="49">
        <v>3</v>
      </c>
      <c r="F19" s="49">
        <v>0</v>
      </c>
      <c r="G19" s="245" t="str">
        <f>K11</f>
        <v>Seattle United Shoreline G97</v>
      </c>
      <c r="H19" s="246"/>
      <c r="I19" s="245" t="str">
        <f>K9</f>
        <v>MRFC Navy</v>
      </c>
      <c r="J19" s="245"/>
      <c r="K19" s="50">
        <v>2</v>
      </c>
      <c r="L19" s="50" t="s">
        <v>62</v>
      </c>
      <c r="M19" s="45"/>
      <c r="N19" s="70"/>
    </row>
    <row r="20" spans="1:14" ht="15" customHeight="1">
      <c r="A20" s="69"/>
      <c r="B20" s="44"/>
      <c r="C20" s="48">
        <v>41124</v>
      </c>
      <c r="D20" s="71">
        <v>0.3958333333333333</v>
      </c>
      <c r="E20" s="49" t="s">
        <v>161</v>
      </c>
      <c r="F20" s="49">
        <v>0</v>
      </c>
      <c r="G20" s="245" t="str">
        <f>G9</f>
        <v>Seattle United West G97 Blue</v>
      </c>
      <c r="H20" s="246"/>
      <c r="I20" s="245" t="str">
        <f>G10</f>
        <v>Blackhills FC Black</v>
      </c>
      <c r="J20" s="245"/>
      <c r="K20" s="50">
        <v>5</v>
      </c>
      <c r="L20" s="50" t="s">
        <v>47</v>
      </c>
      <c r="M20" s="45"/>
      <c r="N20" s="70"/>
    </row>
    <row r="21" spans="1:14" ht="6.75" customHeight="1">
      <c r="A21" s="69"/>
      <c r="B21" s="44"/>
      <c r="C21" s="51"/>
      <c r="D21" s="159"/>
      <c r="E21" s="52"/>
      <c r="F21" s="52"/>
      <c r="G21" s="140"/>
      <c r="H21" s="143"/>
      <c r="I21" s="140"/>
      <c r="J21" s="140"/>
      <c r="K21" s="55"/>
      <c r="L21" s="55"/>
      <c r="M21" s="45"/>
      <c r="N21" s="70"/>
    </row>
    <row r="22" spans="1:14" ht="15" customHeight="1">
      <c r="A22" s="69"/>
      <c r="B22" s="44"/>
      <c r="C22" s="48">
        <v>41124</v>
      </c>
      <c r="D22" s="71">
        <v>0.5520833333333334</v>
      </c>
      <c r="E22" s="49">
        <v>1</v>
      </c>
      <c r="F22" s="49">
        <v>7</v>
      </c>
      <c r="G22" s="245" t="str">
        <f>C11</f>
        <v>Seattle United G98 Copa</v>
      </c>
      <c r="H22" s="246"/>
      <c r="I22" s="245" t="str">
        <f>G9</f>
        <v>Seattle United West G97 Blue</v>
      </c>
      <c r="J22" s="245"/>
      <c r="K22" s="50">
        <v>0</v>
      </c>
      <c r="L22" s="50" t="s">
        <v>61</v>
      </c>
      <c r="M22" s="45"/>
      <c r="N22" s="70"/>
    </row>
    <row r="23" spans="1:14" ht="15" customHeight="1">
      <c r="A23" s="69"/>
      <c r="B23" s="44"/>
      <c r="C23" s="48">
        <v>41124</v>
      </c>
      <c r="D23" s="71">
        <v>0.552083333333333</v>
      </c>
      <c r="E23" s="49" t="s">
        <v>161</v>
      </c>
      <c r="F23" s="49">
        <v>0</v>
      </c>
      <c r="G23" s="245" t="str">
        <f>G10</f>
        <v>Blackhills FC Black</v>
      </c>
      <c r="H23" s="246"/>
      <c r="I23" s="300" t="str">
        <f>G11</f>
        <v>Seattle United G97 Copa</v>
      </c>
      <c r="J23" s="300"/>
      <c r="K23" s="50">
        <v>3</v>
      </c>
      <c r="L23" s="50" t="s">
        <v>47</v>
      </c>
      <c r="M23" s="45"/>
      <c r="N23" s="70"/>
    </row>
    <row r="24" spans="1:14" ht="15" customHeight="1">
      <c r="A24" s="69"/>
      <c r="B24" s="44"/>
      <c r="C24" s="48">
        <v>41124</v>
      </c>
      <c r="D24" s="71">
        <v>0.6041666666666666</v>
      </c>
      <c r="E24" s="49">
        <v>1</v>
      </c>
      <c r="F24" s="49">
        <v>0</v>
      </c>
      <c r="G24" s="245" t="str">
        <f>K9</f>
        <v>MRFC Navy</v>
      </c>
      <c r="H24" s="246"/>
      <c r="I24" s="300" t="str">
        <f>K10</f>
        <v>Seattle United South G97 Blue</v>
      </c>
      <c r="J24" s="300"/>
      <c r="K24" s="50">
        <v>4</v>
      </c>
      <c r="L24" s="50" t="s">
        <v>62</v>
      </c>
      <c r="M24" s="45"/>
      <c r="N24" s="70"/>
    </row>
    <row r="25" spans="1:14" ht="15" customHeight="1">
      <c r="A25" s="69"/>
      <c r="B25" s="44"/>
      <c r="C25" s="48">
        <v>41124</v>
      </c>
      <c r="D25" s="71">
        <v>0.604166666666667</v>
      </c>
      <c r="E25" s="49" t="s">
        <v>161</v>
      </c>
      <c r="F25" s="49">
        <v>0</v>
      </c>
      <c r="G25" s="245" t="str">
        <f>K11</f>
        <v>Seattle United Shoreline G97</v>
      </c>
      <c r="H25" s="246"/>
      <c r="I25" s="245" t="str">
        <f>K12</f>
        <v>NW Premier</v>
      </c>
      <c r="J25" s="245"/>
      <c r="K25" s="50">
        <v>8</v>
      </c>
      <c r="L25" s="50" t="s">
        <v>62</v>
      </c>
      <c r="M25" s="45"/>
      <c r="N25" s="70"/>
    </row>
    <row r="26" spans="1:14" ht="15" customHeight="1">
      <c r="A26" s="69"/>
      <c r="B26" s="44"/>
      <c r="C26" s="56">
        <v>41124</v>
      </c>
      <c r="D26" s="110">
        <v>0.7083333333333334</v>
      </c>
      <c r="E26" s="57">
        <v>1</v>
      </c>
      <c r="F26" s="57">
        <v>1</v>
      </c>
      <c r="G26" s="311" t="str">
        <f>C9</f>
        <v>MRFC Blue</v>
      </c>
      <c r="H26" s="312"/>
      <c r="I26" s="311" t="str">
        <f>C10</f>
        <v>Idaho Torrent</v>
      </c>
      <c r="J26" s="311"/>
      <c r="K26" s="58">
        <v>0</v>
      </c>
      <c r="L26" s="50" t="s">
        <v>46</v>
      </c>
      <c r="M26" s="45"/>
      <c r="N26" s="70"/>
    </row>
    <row r="27" spans="1:14" ht="7.5" customHeight="1">
      <c r="A27" s="69"/>
      <c r="B27" s="44"/>
      <c r="C27" s="72"/>
      <c r="D27" s="73"/>
      <c r="E27" s="74"/>
      <c r="F27" s="74"/>
      <c r="G27" s="78"/>
      <c r="H27" s="79"/>
      <c r="I27" s="78"/>
      <c r="J27" s="78"/>
      <c r="K27" s="77"/>
      <c r="L27" s="77"/>
      <c r="M27" s="45"/>
      <c r="N27" s="70"/>
    </row>
    <row r="28" spans="1:14" ht="15" customHeight="1">
      <c r="A28" s="69"/>
      <c r="B28" s="44"/>
      <c r="C28" s="48">
        <v>41125</v>
      </c>
      <c r="D28" s="71">
        <v>0.4895833333333333</v>
      </c>
      <c r="E28" s="49">
        <v>3</v>
      </c>
      <c r="F28" s="49">
        <v>1</v>
      </c>
      <c r="G28" s="245" t="str">
        <f>K13</f>
        <v>Seattle United G97 Tango</v>
      </c>
      <c r="H28" s="246"/>
      <c r="I28" s="245" t="str">
        <f>K9</f>
        <v>MRFC Navy</v>
      </c>
      <c r="J28" s="245"/>
      <c r="K28" s="50">
        <v>0</v>
      </c>
      <c r="L28" s="50" t="s">
        <v>62</v>
      </c>
      <c r="M28" s="45"/>
      <c r="N28" s="70"/>
    </row>
    <row r="29" spans="1:14" ht="15" customHeight="1">
      <c r="A29" s="69"/>
      <c r="B29" s="44"/>
      <c r="C29" s="48">
        <v>41125</v>
      </c>
      <c r="D29" s="71">
        <v>0.489583333333333</v>
      </c>
      <c r="E29" s="49">
        <v>4</v>
      </c>
      <c r="F29" s="49">
        <v>0</v>
      </c>
      <c r="G29" s="300" t="str">
        <f>K10</f>
        <v>Seattle United South G97 Blue</v>
      </c>
      <c r="H29" s="301"/>
      <c r="I29" s="245" t="str">
        <f>K12</f>
        <v>NW Premier</v>
      </c>
      <c r="J29" s="245"/>
      <c r="K29" s="50">
        <v>3</v>
      </c>
      <c r="L29" s="50" t="s">
        <v>62</v>
      </c>
      <c r="M29" s="45"/>
      <c r="N29" s="70"/>
    </row>
    <row r="30" spans="1:14" ht="15" customHeight="1">
      <c r="A30" s="69"/>
      <c r="B30" s="44"/>
      <c r="C30" s="48">
        <v>41125</v>
      </c>
      <c r="D30" s="71">
        <v>0.5416666666666666</v>
      </c>
      <c r="E30" s="49">
        <v>3</v>
      </c>
      <c r="F30" s="49">
        <v>0</v>
      </c>
      <c r="G30" s="245" t="str">
        <f>C10</f>
        <v>Idaho Torrent</v>
      </c>
      <c r="H30" s="246"/>
      <c r="I30" s="300" t="str">
        <f>G11</f>
        <v>Seattle United G97 Copa</v>
      </c>
      <c r="J30" s="300"/>
      <c r="K30" s="50">
        <v>5</v>
      </c>
      <c r="L30" s="50" t="s">
        <v>61</v>
      </c>
      <c r="M30" s="45"/>
      <c r="N30" s="70"/>
    </row>
    <row r="31" spans="1:14" ht="6.75" customHeight="1">
      <c r="A31" s="69"/>
      <c r="B31" s="44"/>
      <c r="C31" s="51"/>
      <c r="D31" s="159"/>
      <c r="E31" s="52"/>
      <c r="F31" s="52"/>
      <c r="G31" s="140"/>
      <c r="H31" s="143"/>
      <c r="I31" s="140"/>
      <c r="J31" s="140"/>
      <c r="K31" s="55"/>
      <c r="L31" s="55"/>
      <c r="M31" s="45"/>
      <c r="N31" s="70"/>
    </row>
    <row r="32" spans="1:14" ht="15" customHeight="1">
      <c r="A32" s="69"/>
      <c r="B32" s="44"/>
      <c r="C32" s="48">
        <v>41125</v>
      </c>
      <c r="D32" s="71">
        <v>0.75</v>
      </c>
      <c r="E32" s="49">
        <v>4</v>
      </c>
      <c r="F32" s="49">
        <v>2</v>
      </c>
      <c r="G32" s="245" t="str">
        <f>K12</f>
        <v>NW Premier</v>
      </c>
      <c r="H32" s="246"/>
      <c r="I32" s="245" t="str">
        <f>K13</f>
        <v>Seattle United G97 Tango</v>
      </c>
      <c r="J32" s="245"/>
      <c r="K32" s="50">
        <v>2</v>
      </c>
      <c r="L32" s="50" t="s">
        <v>62</v>
      </c>
      <c r="M32" s="45"/>
      <c r="N32" s="70"/>
    </row>
    <row r="33" spans="1:14" ht="15" customHeight="1">
      <c r="A33" s="69"/>
      <c r="B33" s="44"/>
      <c r="C33" s="48">
        <v>41125</v>
      </c>
      <c r="D33" s="71">
        <v>0.8020833333333334</v>
      </c>
      <c r="E33" s="49">
        <v>1</v>
      </c>
      <c r="F33" s="49">
        <v>0</v>
      </c>
      <c r="G33" s="245" t="str">
        <f>C10</f>
        <v>Idaho Torrent</v>
      </c>
      <c r="H33" s="246"/>
      <c r="I33" s="245" t="str">
        <f>C11</f>
        <v>Seattle United G98 Copa</v>
      </c>
      <c r="J33" s="245"/>
      <c r="K33" s="50">
        <v>6</v>
      </c>
      <c r="L33" s="50" t="s">
        <v>46</v>
      </c>
      <c r="M33" s="45"/>
      <c r="N33" s="70"/>
    </row>
    <row r="34" spans="1:14" ht="15" customHeight="1">
      <c r="A34" s="69"/>
      <c r="B34" s="44"/>
      <c r="C34" s="48">
        <v>41125</v>
      </c>
      <c r="D34" s="71">
        <v>0.802083333333333</v>
      </c>
      <c r="E34" s="49" t="s">
        <v>161</v>
      </c>
      <c r="F34" s="49">
        <v>1</v>
      </c>
      <c r="G34" s="245" t="str">
        <f>G10</f>
        <v>Blackhills FC Black</v>
      </c>
      <c r="H34" s="246"/>
      <c r="I34" s="245" t="str">
        <f>C9</f>
        <v>MRFC Blue</v>
      </c>
      <c r="J34" s="245"/>
      <c r="K34" s="50">
        <v>0</v>
      </c>
      <c r="L34" s="50" t="s">
        <v>61</v>
      </c>
      <c r="M34" s="45"/>
      <c r="N34" s="70"/>
    </row>
    <row r="35" spans="1:14" ht="15" customHeight="1">
      <c r="A35" s="69"/>
      <c r="B35" s="44"/>
      <c r="C35" s="48">
        <v>41125</v>
      </c>
      <c r="D35" s="71">
        <v>0.802083333333333</v>
      </c>
      <c r="E35" s="49">
        <v>3</v>
      </c>
      <c r="F35" s="49"/>
      <c r="G35" s="300" t="str">
        <f>G11</f>
        <v>Seattle United G97 Copa</v>
      </c>
      <c r="H35" s="301"/>
      <c r="I35" s="245" t="str">
        <f>G9</f>
        <v>Seattle United West G97 Blue</v>
      </c>
      <c r="J35" s="245"/>
      <c r="K35" s="50"/>
      <c r="L35" s="50" t="s">
        <v>47</v>
      </c>
      <c r="M35" s="45"/>
      <c r="N35" s="70"/>
    </row>
    <row r="36" spans="1:14" ht="15" customHeight="1">
      <c r="A36" s="69"/>
      <c r="B36" s="44"/>
      <c r="C36" s="48">
        <v>41125</v>
      </c>
      <c r="D36" s="71">
        <v>0.802083333333333</v>
      </c>
      <c r="E36" s="49">
        <v>4</v>
      </c>
      <c r="F36" s="49">
        <v>2</v>
      </c>
      <c r="G36" s="300" t="str">
        <f>K10</f>
        <v>Seattle United South G97 Blue</v>
      </c>
      <c r="H36" s="301"/>
      <c r="I36" s="245" t="str">
        <f>K11</f>
        <v>Seattle United Shoreline G97</v>
      </c>
      <c r="J36" s="245"/>
      <c r="K36" s="50">
        <v>1</v>
      </c>
      <c r="L36" s="50" t="s">
        <v>62</v>
      </c>
      <c r="M36" s="45"/>
      <c r="N36" s="70"/>
    </row>
    <row r="37" spans="1:14" ht="7.5" customHeight="1">
      <c r="A37" s="69"/>
      <c r="B37" s="44"/>
      <c r="C37" s="72"/>
      <c r="D37" s="73"/>
      <c r="E37" s="74"/>
      <c r="F37" s="74"/>
      <c r="G37" s="78"/>
      <c r="H37" s="79"/>
      <c r="I37" s="78"/>
      <c r="J37" s="78"/>
      <c r="K37" s="77"/>
      <c r="L37" s="46"/>
      <c r="M37" s="45"/>
      <c r="N37" s="70"/>
    </row>
    <row r="38" spans="1:14" ht="15" customHeight="1">
      <c r="A38" s="69"/>
      <c r="B38" s="44"/>
      <c r="C38" s="48">
        <v>41126</v>
      </c>
      <c r="D38" s="71">
        <v>0.3854166666666667</v>
      </c>
      <c r="E38" s="49">
        <v>3</v>
      </c>
      <c r="F38" s="49">
        <v>6</v>
      </c>
      <c r="G38" s="245" t="s">
        <v>48</v>
      </c>
      <c r="H38" s="246"/>
      <c r="I38" s="245" t="s">
        <v>63</v>
      </c>
      <c r="J38" s="245"/>
      <c r="K38" s="50">
        <v>0</v>
      </c>
      <c r="L38" s="50" t="s">
        <v>49</v>
      </c>
      <c r="M38" s="45"/>
      <c r="N38" s="70"/>
    </row>
    <row r="39" spans="1:14" ht="15" customHeight="1">
      <c r="A39" s="69"/>
      <c r="B39" s="44"/>
      <c r="C39" s="48">
        <v>41126</v>
      </c>
      <c r="D39" s="71">
        <v>0.385416666666667</v>
      </c>
      <c r="E39" s="49">
        <v>4</v>
      </c>
      <c r="F39" s="49">
        <v>2</v>
      </c>
      <c r="G39" s="245" t="s">
        <v>50</v>
      </c>
      <c r="H39" s="246"/>
      <c r="I39" s="245" t="s">
        <v>64</v>
      </c>
      <c r="J39" s="245"/>
      <c r="K39" s="50">
        <v>0</v>
      </c>
      <c r="L39" s="50" t="s">
        <v>51</v>
      </c>
      <c r="M39" s="45"/>
      <c r="N39" s="70"/>
    </row>
    <row r="40" spans="1:14" ht="15" customHeight="1">
      <c r="A40" s="69"/>
      <c r="B40" s="44"/>
      <c r="C40" s="48">
        <v>41126</v>
      </c>
      <c r="D40" s="71">
        <v>0.59375</v>
      </c>
      <c r="E40" s="49">
        <v>3</v>
      </c>
      <c r="F40" s="49">
        <v>1</v>
      </c>
      <c r="G40" s="245" t="s">
        <v>52</v>
      </c>
      <c r="H40" s="246"/>
      <c r="I40" s="245" t="s">
        <v>53</v>
      </c>
      <c r="J40" s="245"/>
      <c r="K40" s="84" t="s">
        <v>266</v>
      </c>
      <c r="L40" s="84" t="s">
        <v>54</v>
      </c>
      <c r="M40" s="45"/>
      <c r="N40" s="70"/>
    </row>
    <row r="41" spans="1:14" ht="15" customHeight="1">
      <c r="A41" s="69"/>
      <c r="B41" s="44"/>
      <c r="C41" s="46"/>
      <c r="D41" s="46"/>
      <c r="E41" s="46"/>
      <c r="F41" s="47" t="s">
        <v>4</v>
      </c>
      <c r="G41" s="46"/>
      <c r="H41" s="46"/>
      <c r="I41" s="46"/>
      <c r="J41" s="46"/>
      <c r="K41" s="46"/>
      <c r="L41" s="46"/>
      <c r="M41" s="45"/>
      <c r="N41" s="70"/>
    </row>
    <row r="42" spans="1:14" ht="15" customHeight="1">
      <c r="A42" s="69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70"/>
    </row>
    <row r="43" spans="1:14" ht="15" customHeight="1">
      <c r="A43" s="69"/>
      <c r="B43" s="44"/>
      <c r="C43" s="46"/>
      <c r="D43" s="250" t="s">
        <v>33</v>
      </c>
      <c r="E43" s="251"/>
      <c r="F43" s="118" t="s">
        <v>55</v>
      </c>
      <c r="G43" s="117" t="s">
        <v>56</v>
      </c>
      <c r="H43" s="118" t="s">
        <v>57</v>
      </c>
      <c r="I43" s="117" t="s">
        <v>58</v>
      </c>
      <c r="J43" s="118" t="s">
        <v>59</v>
      </c>
      <c r="K43" s="117" t="s">
        <v>60</v>
      </c>
      <c r="L43" s="46"/>
      <c r="M43" s="45"/>
      <c r="N43" s="70"/>
    </row>
    <row r="44" spans="1:14" ht="15" customHeight="1">
      <c r="A44" s="69"/>
      <c r="B44" s="44"/>
      <c r="C44" s="46"/>
      <c r="D44" s="247" t="str">
        <f>C9</f>
        <v>MRFC Blue</v>
      </c>
      <c r="E44" s="248"/>
      <c r="F44" s="59">
        <v>4</v>
      </c>
      <c r="G44" s="59">
        <v>8</v>
      </c>
      <c r="H44" s="59">
        <v>0</v>
      </c>
      <c r="I44" s="59"/>
      <c r="J44" s="59"/>
      <c r="K44" s="59">
        <v>12</v>
      </c>
      <c r="L44" s="46"/>
      <c r="M44" s="45"/>
      <c r="N44" s="70"/>
    </row>
    <row r="45" spans="1:14" ht="15" customHeight="1">
      <c r="A45" s="69"/>
      <c r="B45" s="44"/>
      <c r="C45" s="46"/>
      <c r="D45" s="247" t="str">
        <f>C10</f>
        <v>Idaho Torrent</v>
      </c>
      <c r="E45" s="248"/>
      <c r="F45" s="59">
        <v>0</v>
      </c>
      <c r="G45" s="59">
        <v>0</v>
      </c>
      <c r="H45" s="59">
        <v>1</v>
      </c>
      <c r="I45" s="59"/>
      <c r="J45" s="59"/>
      <c r="K45" s="59">
        <v>1</v>
      </c>
      <c r="L45" s="46"/>
      <c r="M45" s="45"/>
      <c r="N45" s="70"/>
    </row>
    <row r="46" spans="1:14" ht="15" customHeight="1">
      <c r="A46" s="69"/>
      <c r="B46" s="44"/>
      <c r="C46" s="46"/>
      <c r="D46" s="247" t="str">
        <f>C11</f>
        <v>Seattle United G98 Copa</v>
      </c>
      <c r="E46" s="248"/>
      <c r="F46" s="59">
        <v>4</v>
      </c>
      <c r="G46" s="59">
        <v>10</v>
      </c>
      <c r="H46" s="59">
        <v>8</v>
      </c>
      <c r="I46" s="59"/>
      <c r="J46" s="59"/>
      <c r="K46" s="59">
        <v>22</v>
      </c>
      <c r="L46" s="46" t="s">
        <v>250</v>
      </c>
      <c r="M46" s="45"/>
      <c r="N46" s="70"/>
    </row>
    <row r="47" spans="1:14" ht="7.5" customHeight="1">
      <c r="A47" s="69"/>
      <c r="B47" s="44"/>
      <c r="C47" s="46"/>
      <c r="D47" s="75"/>
      <c r="E47" s="75"/>
      <c r="F47" s="75"/>
      <c r="G47" s="75"/>
      <c r="H47" s="75"/>
      <c r="I47" s="75"/>
      <c r="J47" s="75"/>
      <c r="K47" s="75"/>
      <c r="L47" s="46"/>
      <c r="M47" s="45"/>
      <c r="N47" s="70"/>
    </row>
    <row r="48" spans="1:14" ht="15" customHeight="1">
      <c r="A48" s="69"/>
      <c r="B48" s="44"/>
      <c r="C48" s="46"/>
      <c r="D48" s="274" t="s">
        <v>75</v>
      </c>
      <c r="E48" s="275"/>
      <c r="F48" s="118" t="s">
        <v>55</v>
      </c>
      <c r="G48" s="117" t="s">
        <v>56</v>
      </c>
      <c r="H48" s="118" t="s">
        <v>57</v>
      </c>
      <c r="I48" s="117" t="s">
        <v>58</v>
      </c>
      <c r="J48" s="118" t="s">
        <v>59</v>
      </c>
      <c r="K48" s="117" t="s">
        <v>60</v>
      </c>
      <c r="L48" s="46"/>
      <c r="M48" s="45"/>
      <c r="N48" s="70"/>
    </row>
    <row r="49" spans="1:14" ht="15" customHeight="1">
      <c r="A49" s="69"/>
      <c r="B49" s="44"/>
      <c r="C49" s="46"/>
      <c r="D49" s="247" t="str">
        <f>G9</f>
        <v>Seattle United West G97 Blue</v>
      </c>
      <c r="E49" s="248"/>
      <c r="F49" s="59">
        <v>0</v>
      </c>
      <c r="G49" s="59">
        <v>0</v>
      </c>
      <c r="H49" s="59"/>
      <c r="I49" s="59"/>
      <c r="J49" s="59"/>
      <c r="K49" s="59"/>
      <c r="L49" s="46"/>
      <c r="M49" s="45"/>
      <c r="N49" s="70"/>
    </row>
    <row r="50" spans="1:14" ht="15" customHeight="1">
      <c r="A50" s="69"/>
      <c r="B50" s="44"/>
      <c r="C50" s="46"/>
      <c r="D50" s="247" t="str">
        <f>G10</f>
        <v>Blackhills FC Black</v>
      </c>
      <c r="E50" s="248"/>
      <c r="F50" s="59">
        <v>10</v>
      </c>
      <c r="G50" s="59">
        <v>0</v>
      </c>
      <c r="H50" s="59">
        <v>8</v>
      </c>
      <c r="I50" s="59"/>
      <c r="J50" s="59"/>
      <c r="K50" s="59">
        <v>18</v>
      </c>
      <c r="L50" s="46"/>
      <c r="M50" s="45"/>
      <c r="N50" s="70"/>
    </row>
    <row r="51" spans="1:14" ht="15" customHeight="1">
      <c r="A51" s="69"/>
      <c r="B51" s="44"/>
      <c r="C51" s="46"/>
      <c r="D51" s="247" t="str">
        <f>G11</f>
        <v>Seattle United G97 Copa</v>
      </c>
      <c r="E51" s="248"/>
      <c r="F51" s="59">
        <v>10</v>
      </c>
      <c r="G51" s="59">
        <v>10</v>
      </c>
      <c r="H51" s="85"/>
      <c r="I51" s="85"/>
      <c r="J51" s="85"/>
      <c r="K51" s="85"/>
      <c r="L51" s="46" t="s">
        <v>250</v>
      </c>
      <c r="M51" s="45"/>
      <c r="N51" s="70"/>
    </row>
    <row r="52" spans="1:14" ht="7.5" customHeight="1">
      <c r="A52" s="69"/>
      <c r="B52" s="44"/>
      <c r="C52" s="46"/>
      <c r="D52" s="75"/>
      <c r="E52" s="75"/>
      <c r="F52" s="75"/>
      <c r="G52" s="75"/>
      <c r="H52" s="75"/>
      <c r="I52" s="75"/>
      <c r="J52" s="75"/>
      <c r="K52" s="75"/>
      <c r="L52" s="46"/>
      <c r="M52" s="45"/>
      <c r="N52" s="70"/>
    </row>
    <row r="53" spans="1:14" ht="15" customHeight="1">
      <c r="A53" s="69"/>
      <c r="B53" s="44"/>
      <c r="C53" s="46"/>
      <c r="D53" s="274" t="s">
        <v>30</v>
      </c>
      <c r="E53" s="275"/>
      <c r="F53" s="34" t="s">
        <v>55</v>
      </c>
      <c r="G53" s="36" t="s">
        <v>56</v>
      </c>
      <c r="H53" s="35" t="s">
        <v>57</v>
      </c>
      <c r="I53" s="35" t="s">
        <v>68</v>
      </c>
      <c r="J53" s="36" t="s">
        <v>58</v>
      </c>
      <c r="K53" s="35" t="s">
        <v>59</v>
      </c>
      <c r="L53" s="36" t="s">
        <v>60</v>
      </c>
      <c r="M53" s="45"/>
      <c r="N53" s="70"/>
    </row>
    <row r="54" spans="1:14" ht="15" customHeight="1">
      <c r="A54" s="69"/>
      <c r="B54" s="44"/>
      <c r="C54" s="46"/>
      <c r="D54" s="247" t="str">
        <f>K9</f>
        <v>MRFC Navy</v>
      </c>
      <c r="E54" s="248"/>
      <c r="F54" s="59">
        <v>9</v>
      </c>
      <c r="G54" s="59">
        <v>0</v>
      </c>
      <c r="H54" s="59">
        <v>0</v>
      </c>
      <c r="I54" s="59" t="s">
        <v>6</v>
      </c>
      <c r="J54" s="59"/>
      <c r="K54" s="59"/>
      <c r="L54" s="59">
        <v>9</v>
      </c>
      <c r="M54" s="45"/>
      <c r="N54" s="70"/>
    </row>
    <row r="55" spans="1:14" ht="15" customHeight="1">
      <c r="A55" s="69"/>
      <c r="B55" s="44"/>
      <c r="C55" s="46"/>
      <c r="D55" s="247" t="str">
        <f>K10</f>
        <v>Seattle United South G97 Blue</v>
      </c>
      <c r="E55" s="248"/>
      <c r="F55" s="59">
        <v>0</v>
      </c>
      <c r="G55" s="59">
        <v>10</v>
      </c>
      <c r="H55" s="59">
        <v>0</v>
      </c>
      <c r="I55" s="59" t="s">
        <v>6</v>
      </c>
      <c r="J55" s="59"/>
      <c r="K55" s="59"/>
      <c r="L55" s="59">
        <v>10</v>
      </c>
      <c r="M55" s="45"/>
      <c r="N55" s="70"/>
    </row>
    <row r="56" spans="1:14" ht="15" customHeight="1">
      <c r="A56" s="69"/>
      <c r="B56" s="44"/>
      <c r="C56" s="46"/>
      <c r="D56" s="247" t="str">
        <f>K11</f>
        <v>Seattle United Shoreline G97</v>
      </c>
      <c r="E56" s="248"/>
      <c r="F56" s="59">
        <v>0</v>
      </c>
      <c r="G56" s="59">
        <v>0</v>
      </c>
      <c r="H56" s="59">
        <v>1</v>
      </c>
      <c r="I56" s="59" t="s">
        <v>6</v>
      </c>
      <c r="J56" s="59"/>
      <c r="K56" s="59"/>
      <c r="L56" s="59">
        <v>1</v>
      </c>
      <c r="M56" s="45"/>
      <c r="N56" s="70"/>
    </row>
    <row r="57" spans="1:14" ht="15" customHeight="1">
      <c r="A57" s="69"/>
      <c r="B57" s="44"/>
      <c r="C57" s="46"/>
      <c r="D57" s="247" t="str">
        <f>K12</f>
        <v>NW Premier</v>
      </c>
      <c r="E57" s="248"/>
      <c r="F57" s="59">
        <v>10</v>
      </c>
      <c r="G57" s="59">
        <v>10</v>
      </c>
      <c r="H57" s="59">
        <v>5</v>
      </c>
      <c r="I57" s="59" t="s">
        <v>6</v>
      </c>
      <c r="J57" s="59"/>
      <c r="K57" s="59"/>
      <c r="L57" s="59">
        <v>25</v>
      </c>
      <c r="M57" s="45" t="s">
        <v>250</v>
      </c>
      <c r="N57" s="70"/>
    </row>
    <row r="58" spans="1:14" ht="15" customHeight="1">
      <c r="A58" s="69"/>
      <c r="B58" s="44"/>
      <c r="C58" s="46"/>
      <c r="D58" s="309" t="str">
        <f>K13</f>
        <v>Seattle United G97 Tango</v>
      </c>
      <c r="E58" s="310"/>
      <c r="F58" s="59">
        <v>9</v>
      </c>
      <c r="G58" s="59">
        <v>8</v>
      </c>
      <c r="H58" s="59">
        <v>5</v>
      </c>
      <c r="I58" s="59" t="s">
        <v>6</v>
      </c>
      <c r="J58" s="59"/>
      <c r="K58" s="59"/>
      <c r="L58" s="59">
        <v>22</v>
      </c>
      <c r="M58" s="45" t="s">
        <v>250</v>
      </c>
      <c r="N58" s="70"/>
    </row>
    <row r="59" spans="1:14" ht="15" customHeight="1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5" customHeight="1">
      <c r="A60" s="69"/>
      <c r="B60" s="44"/>
      <c r="C60" s="46"/>
      <c r="D60" s="25" t="s">
        <v>8</v>
      </c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5" customHeight="1">
      <c r="A61" s="69"/>
      <c r="B61" s="44"/>
      <c r="C61" s="60"/>
      <c r="D61" s="38"/>
      <c r="E61" s="249" t="s">
        <v>256</v>
      </c>
      <c r="F61" s="249"/>
      <c r="G61" s="249"/>
      <c r="H61" s="249"/>
      <c r="I61" s="249"/>
      <c r="J61" s="249"/>
      <c r="K61" s="249"/>
      <c r="L61" s="46"/>
      <c r="M61" s="45"/>
      <c r="N61" s="70"/>
    </row>
    <row r="62" spans="1:14" ht="15" customHeight="1">
      <c r="A62" s="69"/>
      <c r="B62" s="44"/>
      <c r="C62" s="60"/>
      <c r="D62" s="38" t="s">
        <v>9</v>
      </c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5" customHeight="1">
      <c r="A63" s="69"/>
      <c r="B63" s="44"/>
      <c r="C63" s="60"/>
      <c r="D63" s="38"/>
      <c r="E63" s="249" t="s">
        <v>257</v>
      </c>
      <c r="F63" s="249"/>
      <c r="G63" s="249"/>
      <c r="H63" s="249"/>
      <c r="I63" s="249"/>
      <c r="J63" s="249"/>
      <c r="K63" s="249"/>
      <c r="L63" s="46"/>
      <c r="M63" s="45"/>
      <c r="N63" s="70"/>
    </row>
    <row r="64" spans="1:14" ht="15" customHeight="1">
      <c r="A64" s="69"/>
      <c r="B64" s="44"/>
      <c r="C64" s="60"/>
      <c r="D64" s="38" t="s">
        <v>54</v>
      </c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5" customHeight="1">
      <c r="A65" s="69"/>
      <c r="B65" s="44"/>
      <c r="C65" s="60"/>
      <c r="D65" s="61"/>
      <c r="E65" s="249" t="s">
        <v>279</v>
      </c>
      <c r="F65" s="249"/>
      <c r="G65" s="249"/>
      <c r="H65" s="249"/>
      <c r="I65" s="249"/>
      <c r="J65" s="249"/>
      <c r="K65" s="249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3.5" thickBot="1">
      <c r="A71" s="69"/>
      <c r="B71" s="62"/>
      <c r="C71" s="63"/>
      <c r="D71" s="63"/>
      <c r="E71" s="63"/>
      <c r="F71" s="63"/>
      <c r="G71" s="63"/>
      <c r="H71" s="63"/>
      <c r="I71" s="63"/>
      <c r="J71" s="63"/>
      <c r="K71" s="63"/>
      <c r="L71" s="63"/>
      <c r="M71" s="64"/>
      <c r="N71" s="70"/>
    </row>
    <row r="72" spans="1:14" ht="28.5" customHeight="1" thickBot="1" thickTop="1">
      <c r="A72" s="81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3"/>
    </row>
    <row r="73" ht="13.5" thickTop="1"/>
  </sheetData>
  <sheetProtection/>
  <mergeCells count="77">
    <mergeCell ref="E63:K63"/>
    <mergeCell ref="E65:K65"/>
    <mergeCell ref="I16:J16"/>
    <mergeCell ref="G24:H24"/>
    <mergeCell ref="G25:H25"/>
    <mergeCell ref="G33:H33"/>
    <mergeCell ref="G35:H35"/>
    <mergeCell ref="G18:H18"/>
    <mergeCell ref="I18:J18"/>
    <mergeCell ref="I19:J19"/>
    <mergeCell ref="E61:K61"/>
    <mergeCell ref="G9:H9"/>
    <mergeCell ref="G10:H10"/>
    <mergeCell ref="G11:H11"/>
    <mergeCell ref="G8:H8"/>
    <mergeCell ref="C8:D8"/>
    <mergeCell ref="C9:D9"/>
    <mergeCell ref="G19:H19"/>
    <mergeCell ref="C10:D10"/>
    <mergeCell ref="C11:D11"/>
    <mergeCell ref="G16:H16"/>
    <mergeCell ref="G17:H17"/>
    <mergeCell ref="E2:G2"/>
    <mergeCell ref="H2:J2"/>
    <mergeCell ref="C3:L6"/>
    <mergeCell ref="G23:H23"/>
    <mergeCell ref="K8:L8"/>
    <mergeCell ref="K9:L9"/>
    <mergeCell ref="K10:L10"/>
    <mergeCell ref="K11:L11"/>
    <mergeCell ref="G26:H26"/>
    <mergeCell ref="I28:J28"/>
    <mergeCell ref="I34:J34"/>
    <mergeCell ref="I33:J33"/>
    <mergeCell ref="I30:J30"/>
    <mergeCell ref="I32:J32"/>
    <mergeCell ref="I29:J29"/>
    <mergeCell ref="D50:E50"/>
    <mergeCell ref="I20:J20"/>
    <mergeCell ref="I36:J36"/>
    <mergeCell ref="I35:J35"/>
    <mergeCell ref="I24:J24"/>
    <mergeCell ref="I23:J23"/>
    <mergeCell ref="G34:H34"/>
    <mergeCell ref="G36:H36"/>
    <mergeCell ref="G32:H32"/>
    <mergeCell ref="G30:H30"/>
    <mergeCell ref="D55:E55"/>
    <mergeCell ref="D56:E56"/>
    <mergeCell ref="I17:J17"/>
    <mergeCell ref="K12:L12"/>
    <mergeCell ref="K13:L13"/>
    <mergeCell ref="G28:H28"/>
    <mergeCell ref="G20:H20"/>
    <mergeCell ref="I26:J26"/>
    <mergeCell ref="I22:J22"/>
    <mergeCell ref="I25:J25"/>
    <mergeCell ref="G7:H7"/>
    <mergeCell ref="D57:E57"/>
    <mergeCell ref="G29:H29"/>
    <mergeCell ref="G22:H22"/>
    <mergeCell ref="D58:E58"/>
    <mergeCell ref="D43:E43"/>
    <mergeCell ref="D44:E44"/>
    <mergeCell ref="D45:E45"/>
    <mergeCell ref="D46:E46"/>
    <mergeCell ref="D54:E54"/>
    <mergeCell ref="D53:E53"/>
    <mergeCell ref="D48:E48"/>
    <mergeCell ref="D49:E49"/>
    <mergeCell ref="G38:H38"/>
    <mergeCell ref="I38:J38"/>
    <mergeCell ref="G39:H39"/>
    <mergeCell ref="I39:J39"/>
    <mergeCell ref="G40:H40"/>
    <mergeCell ref="I40:J40"/>
    <mergeCell ref="D51:E5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8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showGridLines="0" zoomScalePageLayoutView="0" workbookViewId="0" topLeftCell="A49">
      <selection activeCell="E64" sqref="E64:K64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77</v>
      </c>
      <c r="F2" s="257"/>
      <c r="G2" s="257"/>
      <c r="H2" s="259" t="s">
        <v>119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5" customHeight="1">
      <c r="A6" s="69"/>
      <c r="B6" s="44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45"/>
      <c r="N6" s="70"/>
    </row>
    <row r="7" spans="1:14" ht="13.5" customHeight="1">
      <c r="A7" s="69"/>
      <c r="B7" s="44"/>
      <c r="C7" s="46"/>
      <c r="D7" s="46"/>
      <c r="E7" s="46"/>
      <c r="F7" s="46"/>
      <c r="G7" s="46"/>
      <c r="H7" s="46"/>
      <c r="I7" s="46"/>
      <c r="J7" s="46"/>
      <c r="K7" s="46"/>
      <c r="L7" s="46"/>
      <c r="M7" s="45"/>
      <c r="N7" s="70"/>
    </row>
    <row r="8" spans="1:14" ht="18" customHeight="1">
      <c r="A8" s="69"/>
      <c r="B8" s="44"/>
      <c r="C8" s="292" t="s">
        <v>83</v>
      </c>
      <c r="D8" s="293"/>
      <c r="E8" s="121"/>
      <c r="F8" s="122"/>
      <c r="G8" s="292" t="s">
        <v>84</v>
      </c>
      <c r="H8" s="293"/>
      <c r="I8" s="121"/>
      <c r="J8" s="122"/>
      <c r="K8" s="292" t="s">
        <v>118</v>
      </c>
      <c r="L8" s="293"/>
      <c r="M8" s="45"/>
      <c r="N8" s="70"/>
    </row>
    <row r="9" spans="1:14" ht="15" customHeight="1">
      <c r="A9" s="69"/>
      <c r="B9" s="44"/>
      <c r="C9" s="268" t="s">
        <v>121</v>
      </c>
      <c r="D9" s="315"/>
      <c r="E9" s="201"/>
      <c r="F9" s="202"/>
      <c r="G9" s="268" t="s">
        <v>122</v>
      </c>
      <c r="H9" s="269"/>
      <c r="I9" s="201"/>
      <c r="J9" s="202"/>
      <c r="K9" s="268" t="s">
        <v>225</v>
      </c>
      <c r="L9" s="269"/>
      <c r="M9" s="45"/>
      <c r="N9" s="70"/>
    </row>
    <row r="10" spans="1:14" ht="15" customHeight="1">
      <c r="A10" s="69"/>
      <c r="B10" s="44"/>
      <c r="C10" s="280" t="s">
        <v>223</v>
      </c>
      <c r="D10" s="317"/>
      <c r="E10" s="201"/>
      <c r="F10" s="202"/>
      <c r="G10" s="268" t="s">
        <v>224</v>
      </c>
      <c r="H10" s="269"/>
      <c r="I10" s="201"/>
      <c r="J10" s="202"/>
      <c r="K10" s="280" t="s">
        <v>226</v>
      </c>
      <c r="L10" s="281"/>
      <c r="M10" s="45"/>
      <c r="N10" s="70"/>
    </row>
    <row r="11" spans="1:14" ht="15" customHeight="1">
      <c r="A11" s="69"/>
      <c r="B11" s="44"/>
      <c r="C11" s="268" t="s">
        <v>102</v>
      </c>
      <c r="D11" s="315"/>
      <c r="E11" s="201"/>
      <c r="F11" s="202"/>
      <c r="G11" s="268" t="s">
        <v>98</v>
      </c>
      <c r="H11" s="269"/>
      <c r="I11" s="201"/>
      <c r="J11" s="202"/>
      <c r="K11" s="268" t="s">
        <v>100</v>
      </c>
      <c r="L11" s="269"/>
      <c r="M11" s="45"/>
      <c r="N11" s="70"/>
    </row>
    <row r="12" spans="1:14" ht="15" customHeight="1">
      <c r="A12" s="69"/>
      <c r="B12" s="44"/>
      <c r="C12" s="113"/>
      <c r="D12" s="125"/>
      <c r="E12" s="113"/>
      <c r="F12" s="113"/>
      <c r="G12" s="113"/>
      <c r="H12" s="113"/>
      <c r="I12" s="113"/>
      <c r="J12" s="113"/>
      <c r="K12" s="268" t="s">
        <v>227</v>
      </c>
      <c r="L12" s="269"/>
      <c r="M12" s="45"/>
      <c r="N12" s="70"/>
    </row>
    <row r="13" spans="1:14" ht="15" customHeight="1">
      <c r="A13" s="69"/>
      <c r="B13" s="44"/>
      <c r="C13" s="113"/>
      <c r="D13" s="113"/>
      <c r="E13" s="113"/>
      <c r="F13" s="162" t="s">
        <v>156</v>
      </c>
      <c r="G13" s="164"/>
      <c r="H13" s="161"/>
      <c r="I13" s="161"/>
      <c r="J13" s="163"/>
      <c r="K13" s="268" t="s">
        <v>120</v>
      </c>
      <c r="L13" s="269"/>
      <c r="M13" s="45"/>
      <c r="N13" s="70"/>
    </row>
    <row r="14" spans="1:14" ht="12.75">
      <c r="A14" s="69"/>
      <c r="B14" s="44"/>
      <c r="C14" s="46"/>
      <c r="D14" s="46"/>
      <c r="E14" s="46"/>
      <c r="F14" s="46" t="s">
        <v>1</v>
      </c>
      <c r="G14" s="46"/>
      <c r="H14" s="46"/>
      <c r="I14" s="46"/>
      <c r="J14" s="46"/>
      <c r="K14" s="46"/>
      <c r="L14" s="46"/>
      <c r="M14" s="45"/>
      <c r="N14" s="70"/>
    </row>
    <row r="15" spans="1:14" ht="12.75">
      <c r="A15" s="69"/>
      <c r="B15" s="44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5"/>
      <c r="N15" s="70"/>
    </row>
    <row r="16" spans="1:14" ht="15" customHeight="1">
      <c r="A16" s="69"/>
      <c r="B16" s="44"/>
      <c r="C16" s="26" t="s">
        <v>36</v>
      </c>
      <c r="D16" s="26" t="s">
        <v>37</v>
      </c>
      <c r="E16" s="26" t="s">
        <v>38</v>
      </c>
      <c r="F16" s="26" t="s">
        <v>7</v>
      </c>
      <c r="G16" s="256" t="s">
        <v>39</v>
      </c>
      <c r="H16" s="256"/>
      <c r="I16" s="256" t="s">
        <v>40</v>
      </c>
      <c r="J16" s="256"/>
      <c r="K16" s="26" t="s">
        <v>7</v>
      </c>
      <c r="L16" s="26" t="s">
        <v>41</v>
      </c>
      <c r="M16" s="45"/>
      <c r="N16" s="70"/>
    </row>
    <row r="17" spans="1:14" ht="15" customHeight="1">
      <c r="A17" s="69"/>
      <c r="B17" s="44"/>
      <c r="C17" s="169">
        <v>41124</v>
      </c>
      <c r="D17" s="168">
        <v>0.3958333333333333</v>
      </c>
      <c r="E17" s="165">
        <v>3</v>
      </c>
      <c r="F17" s="165">
        <v>4</v>
      </c>
      <c r="G17" s="252" t="str">
        <f>K9</f>
        <v>Seattle United G98 Tango</v>
      </c>
      <c r="H17" s="253"/>
      <c r="I17" s="252" t="str">
        <f>K10</f>
        <v>Seattle United West G98 Blue</v>
      </c>
      <c r="J17" s="252"/>
      <c r="K17" s="166">
        <v>0</v>
      </c>
      <c r="L17" s="166" t="s">
        <v>62</v>
      </c>
      <c r="M17" s="45"/>
      <c r="N17" s="70"/>
    </row>
    <row r="18" spans="1:14" ht="15" customHeight="1">
      <c r="A18" s="69"/>
      <c r="B18" s="44"/>
      <c r="C18" s="169">
        <v>41124</v>
      </c>
      <c r="D18" s="168">
        <v>0.4479166666666667</v>
      </c>
      <c r="E18" s="165">
        <v>1</v>
      </c>
      <c r="F18" s="165">
        <v>1</v>
      </c>
      <c r="G18" s="252" t="str">
        <f>K12</f>
        <v>Seattle United NE G98 Blue</v>
      </c>
      <c r="H18" s="253"/>
      <c r="I18" s="252" t="str">
        <f>K13</f>
        <v>Mad Kickers</v>
      </c>
      <c r="J18" s="252"/>
      <c r="K18" s="166">
        <v>2</v>
      </c>
      <c r="L18" s="166" t="s">
        <v>62</v>
      </c>
      <c r="M18" s="45"/>
      <c r="N18" s="70"/>
    </row>
    <row r="19" spans="1:14" ht="15" customHeight="1">
      <c r="A19" s="69"/>
      <c r="B19" s="44"/>
      <c r="C19" s="169">
        <v>41124</v>
      </c>
      <c r="D19" s="168">
        <v>0.59375</v>
      </c>
      <c r="E19" s="165">
        <v>5</v>
      </c>
      <c r="F19" s="165">
        <v>2</v>
      </c>
      <c r="G19" s="252" t="str">
        <f>K10</f>
        <v>Seattle United West G98 Blue</v>
      </c>
      <c r="H19" s="253"/>
      <c r="I19" s="252" t="str">
        <f>K12</f>
        <v>Seattle United NE G98 Blue</v>
      </c>
      <c r="J19" s="252"/>
      <c r="K19" s="166">
        <v>5</v>
      </c>
      <c r="L19" s="166" t="s">
        <v>62</v>
      </c>
      <c r="M19" s="45"/>
      <c r="N19" s="70"/>
    </row>
    <row r="20" spans="1:14" ht="15" customHeight="1">
      <c r="A20" s="69"/>
      <c r="B20" s="44"/>
      <c r="C20" s="169">
        <v>41124</v>
      </c>
      <c r="D20" s="168">
        <v>0.65625</v>
      </c>
      <c r="E20" s="165">
        <v>1</v>
      </c>
      <c r="F20" s="165">
        <v>0</v>
      </c>
      <c r="G20" s="252" t="str">
        <f>C11</f>
        <v>Idaho Torrent</v>
      </c>
      <c r="H20" s="253"/>
      <c r="I20" s="252" t="str">
        <f>G9</f>
        <v>WFC Rangers</v>
      </c>
      <c r="J20" s="252"/>
      <c r="K20" s="166">
        <v>6</v>
      </c>
      <c r="L20" s="166" t="s">
        <v>61</v>
      </c>
      <c r="M20" s="45"/>
      <c r="N20" s="70"/>
    </row>
    <row r="21" spans="1:14" ht="15" customHeight="1">
      <c r="A21" s="69"/>
      <c r="B21" s="44"/>
      <c r="C21" s="170">
        <v>41124</v>
      </c>
      <c r="D21" s="171">
        <v>0.65625</v>
      </c>
      <c r="E21" s="49" t="s">
        <v>161</v>
      </c>
      <c r="F21" s="172">
        <v>0</v>
      </c>
      <c r="G21" s="318" t="str">
        <f>C9</f>
        <v>Norpoint FC Robinson</v>
      </c>
      <c r="H21" s="319"/>
      <c r="I21" s="318" t="str">
        <f>C10</f>
        <v>Seattle United G99 Copa</v>
      </c>
      <c r="J21" s="318"/>
      <c r="K21" s="173">
        <v>4</v>
      </c>
      <c r="L21" s="166" t="s">
        <v>46</v>
      </c>
      <c r="M21" s="45"/>
      <c r="N21" s="70"/>
    </row>
    <row r="22" spans="1:14" ht="15" customHeight="1">
      <c r="A22" s="69"/>
      <c r="B22" s="44"/>
      <c r="C22" s="169">
        <v>41124</v>
      </c>
      <c r="D22" s="168">
        <v>0.65625</v>
      </c>
      <c r="E22" s="165">
        <v>4</v>
      </c>
      <c r="F22" s="165">
        <v>0</v>
      </c>
      <c r="G22" s="252" t="str">
        <f>G10</f>
        <v>Seattle United Shoreline G98 Blue</v>
      </c>
      <c r="H22" s="253"/>
      <c r="I22" s="252" t="str">
        <f>G11</f>
        <v>Breakers Anderson</v>
      </c>
      <c r="J22" s="252"/>
      <c r="K22" s="166">
        <v>2</v>
      </c>
      <c r="L22" s="166" t="s">
        <v>47</v>
      </c>
      <c r="M22" s="45"/>
      <c r="N22" s="70"/>
    </row>
    <row r="23" spans="1:14" ht="15" customHeight="1">
      <c r="A23" s="69"/>
      <c r="B23" s="44"/>
      <c r="C23" s="169">
        <v>41124</v>
      </c>
      <c r="D23" s="168">
        <v>0.7604166666666666</v>
      </c>
      <c r="E23" s="165">
        <v>1</v>
      </c>
      <c r="F23" s="165">
        <v>0</v>
      </c>
      <c r="G23" s="252" t="str">
        <f>K11</f>
        <v>Blackhills FC Black</v>
      </c>
      <c r="H23" s="253"/>
      <c r="I23" s="252" t="str">
        <f>K9</f>
        <v>Seattle United G98 Tango</v>
      </c>
      <c r="J23" s="252"/>
      <c r="K23" s="166">
        <v>1</v>
      </c>
      <c r="L23" s="166" t="s">
        <v>62</v>
      </c>
      <c r="M23" s="45"/>
      <c r="N23" s="70"/>
    </row>
    <row r="24" spans="1:14" ht="6.75" customHeight="1">
      <c r="A24" s="69"/>
      <c r="B24" s="44"/>
      <c r="C24" s="174"/>
      <c r="D24" s="175"/>
      <c r="E24" s="176"/>
      <c r="F24" s="176"/>
      <c r="G24" s="177"/>
      <c r="H24" s="178"/>
      <c r="I24" s="177"/>
      <c r="J24" s="177"/>
      <c r="K24" s="179"/>
      <c r="L24" s="179"/>
      <c r="M24" s="45"/>
      <c r="N24" s="70"/>
    </row>
    <row r="25" spans="1:14" ht="15" customHeight="1">
      <c r="A25" s="69"/>
      <c r="B25" s="44"/>
      <c r="C25" s="169">
        <v>41125</v>
      </c>
      <c r="D25" s="168">
        <v>0.3958333333333333</v>
      </c>
      <c r="E25" s="165">
        <v>5</v>
      </c>
      <c r="F25" s="165">
        <v>3</v>
      </c>
      <c r="G25" s="252" t="str">
        <f>C10</f>
        <v>Seattle United G99 Copa</v>
      </c>
      <c r="H25" s="253"/>
      <c r="I25" s="252" t="str">
        <f>C11</f>
        <v>Idaho Torrent</v>
      </c>
      <c r="J25" s="252"/>
      <c r="K25" s="166">
        <v>0</v>
      </c>
      <c r="L25" s="166" t="s">
        <v>46</v>
      </c>
      <c r="M25" s="45"/>
      <c r="N25" s="70"/>
    </row>
    <row r="26" spans="1:14" ht="15" customHeight="1">
      <c r="A26" s="69"/>
      <c r="B26" s="44"/>
      <c r="C26" s="169">
        <v>41125</v>
      </c>
      <c r="D26" s="168">
        <v>0.395833333333333</v>
      </c>
      <c r="E26" s="165">
        <v>6</v>
      </c>
      <c r="F26" s="165">
        <v>0</v>
      </c>
      <c r="G26" s="252" t="str">
        <f>G10</f>
        <v>Seattle United Shoreline G98 Blue</v>
      </c>
      <c r="H26" s="253"/>
      <c r="I26" s="252" t="str">
        <f>C9</f>
        <v>Norpoint FC Robinson</v>
      </c>
      <c r="J26" s="252"/>
      <c r="K26" s="166">
        <v>1</v>
      </c>
      <c r="L26" s="166" t="s">
        <v>61</v>
      </c>
      <c r="M26" s="45"/>
      <c r="N26" s="70"/>
    </row>
    <row r="27" spans="1:14" ht="15" customHeight="1">
      <c r="A27" s="69"/>
      <c r="B27" s="44"/>
      <c r="C27" s="169">
        <v>41125</v>
      </c>
      <c r="D27" s="168">
        <v>0.4479166666666667</v>
      </c>
      <c r="E27" s="165">
        <v>5</v>
      </c>
      <c r="F27" s="165">
        <v>0</v>
      </c>
      <c r="G27" s="252" t="str">
        <f>G11</f>
        <v>Breakers Anderson</v>
      </c>
      <c r="H27" s="253"/>
      <c r="I27" s="252" t="str">
        <f>G9</f>
        <v>WFC Rangers</v>
      </c>
      <c r="J27" s="252"/>
      <c r="K27" s="166">
        <v>2</v>
      </c>
      <c r="L27" s="166" t="s">
        <v>47</v>
      </c>
      <c r="M27" s="45"/>
      <c r="N27" s="70"/>
    </row>
    <row r="28" spans="1:14" ht="15" customHeight="1">
      <c r="A28" s="69"/>
      <c r="B28" s="44"/>
      <c r="C28" s="169">
        <v>41125</v>
      </c>
      <c r="D28" s="168">
        <v>0.4479166666666667</v>
      </c>
      <c r="E28" s="165">
        <v>6</v>
      </c>
      <c r="F28" s="165">
        <v>6</v>
      </c>
      <c r="G28" s="252" t="str">
        <f>K13</f>
        <v>Mad Kickers</v>
      </c>
      <c r="H28" s="253"/>
      <c r="I28" s="252" t="str">
        <f>K10</f>
        <v>Seattle United West G98 Blue</v>
      </c>
      <c r="J28" s="252"/>
      <c r="K28" s="166">
        <v>0</v>
      </c>
      <c r="L28" s="166" t="s">
        <v>62</v>
      </c>
      <c r="M28" s="45"/>
      <c r="N28" s="70"/>
    </row>
    <row r="29" spans="1:14" ht="15" customHeight="1">
      <c r="A29" s="69"/>
      <c r="B29" s="44"/>
      <c r="C29" s="169">
        <v>41125</v>
      </c>
      <c r="D29" s="168">
        <v>0.5</v>
      </c>
      <c r="E29" s="165">
        <v>5</v>
      </c>
      <c r="F29" s="165">
        <v>3</v>
      </c>
      <c r="G29" s="252" t="str">
        <f>K11</f>
        <v>Blackhills FC Black</v>
      </c>
      <c r="H29" s="253"/>
      <c r="I29" s="252" t="str">
        <f>K12</f>
        <v>Seattle United NE G98 Blue</v>
      </c>
      <c r="J29" s="252"/>
      <c r="K29" s="166">
        <v>0</v>
      </c>
      <c r="L29" s="166" t="s">
        <v>62</v>
      </c>
      <c r="M29" s="45"/>
      <c r="N29" s="70"/>
    </row>
    <row r="30" spans="1:14" ht="7.5" customHeight="1">
      <c r="A30" s="69"/>
      <c r="B30" s="44"/>
      <c r="C30" s="119"/>
      <c r="D30" s="119"/>
      <c r="E30" s="119"/>
      <c r="F30" s="119"/>
      <c r="G30" s="119"/>
      <c r="H30" s="119"/>
      <c r="I30" s="119"/>
      <c r="J30" s="119"/>
      <c r="K30" s="119"/>
      <c r="L30" s="119"/>
      <c r="M30" s="45"/>
      <c r="N30" s="70"/>
    </row>
    <row r="31" spans="1:14" ht="15" customHeight="1">
      <c r="A31" s="69"/>
      <c r="B31" s="44"/>
      <c r="C31" s="169">
        <v>41125</v>
      </c>
      <c r="D31" s="168">
        <v>0.59375</v>
      </c>
      <c r="E31" s="165">
        <v>4</v>
      </c>
      <c r="F31" s="165">
        <v>4</v>
      </c>
      <c r="G31" s="252" t="str">
        <f>G9</f>
        <v>WFC Rangers</v>
      </c>
      <c r="H31" s="253"/>
      <c r="I31" s="252" t="str">
        <f>G10</f>
        <v>Seattle United Shoreline G98 Blue</v>
      </c>
      <c r="J31" s="252"/>
      <c r="K31" s="166">
        <v>0</v>
      </c>
      <c r="L31" s="166" t="s">
        <v>47</v>
      </c>
      <c r="M31" s="45"/>
      <c r="N31" s="70"/>
    </row>
    <row r="32" spans="1:14" ht="15" customHeight="1">
      <c r="A32" s="69"/>
      <c r="B32" s="44"/>
      <c r="C32" s="169">
        <v>41125</v>
      </c>
      <c r="D32" s="168">
        <v>0.6458333333333334</v>
      </c>
      <c r="E32" s="165">
        <v>4</v>
      </c>
      <c r="F32" s="165">
        <v>2</v>
      </c>
      <c r="G32" s="252" t="str">
        <f>C9</f>
        <v>Norpoint FC Robinson</v>
      </c>
      <c r="H32" s="253"/>
      <c r="I32" s="252" t="str">
        <f>C11</f>
        <v>Idaho Torrent</v>
      </c>
      <c r="J32" s="252"/>
      <c r="K32" s="166">
        <v>0</v>
      </c>
      <c r="L32" s="166" t="s">
        <v>46</v>
      </c>
      <c r="M32" s="45"/>
      <c r="N32" s="70"/>
    </row>
    <row r="33" spans="1:14" ht="15" customHeight="1">
      <c r="A33" s="69"/>
      <c r="B33" s="44"/>
      <c r="C33" s="169">
        <v>41125</v>
      </c>
      <c r="D33" s="168">
        <v>0.6979166666666666</v>
      </c>
      <c r="E33" s="49" t="s">
        <v>161</v>
      </c>
      <c r="F33" s="165">
        <v>6</v>
      </c>
      <c r="G33" s="252" t="str">
        <f>C10</f>
        <v>Seattle United G99 Copa</v>
      </c>
      <c r="H33" s="253"/>
      <c r="I33" s="252" t="str">
        <f>G11</f>
        <v>Breakers Anderson</v>
      </c>
      <c r="J33" s="252"/>
      <c r="K33" s="166">
        <v>0</v>
      </c>
      <c r="L33" s="166" t="s">
        <v>61</v>
      </c>
      <c r="M33" s="45"/>
      <c r="N33" s="70"/>
    </row>
    <row r="34" spans="1:14" ht="15" customHeight="1">
      <c r="A34" s="69"/>
      <c r="B34" s="44"/>
      <c r="C34" s="169">
        <v>41125</v>
      </c>
      <c r="D34" s="168">
        <v>0.697916666666667</v>
      </c>
      <c r="E34" s="165">
        <v>3</v>
      </c>
      <c r="F34" s="165">
        <v>2</v>
      </c>
      <c r="G34" s="283" t="str">
        <f>K13</f>
        <v>Mad Kickers</v>
      </c>
      <c r="H34" s="316"/>
      <c r="I34" s="283" t="str">
        <f>K9</f>
        <v>Seattle United G98 Tango</v>
      </c>
      <c r="J34" s="284"/>
      <c r="K34" s="166">
        <v>5</v>
      </c>
      <c r="L34" s="166" t="s">
        <v>10</v>
      </c>
      <c r="M34" s="45"/>
      <c r="N34" s="70"/>
    </row>
    <row r="35" spans="1:14" ht="15" customHeight="1">
      <c r="A35" s="69"/>
      <c r="B35" s="44"/>
      <c r="C35" s="169">
        <v>41125</v>
      </c>
      <c r="D35" s="168">
        <v>0.6979166666666666</v>
      </c>
      <c r="E35" s="165">
        <v>4</v>
      </c>
      <c r="F35" s="165">
        <v>0</v>
      </c>
      <c r="G35" s="252" t="str">
        <f>K10</f>
        <v>Seattle United West G98 Blue</v>
      </c>
      <c r="H35" s="253"/>
      <c r="I35" s="252" t="str">
        <f>K11</f>
        <v>Blackhills FC Black</v>
      </c>
      <c r="J35" s="252"/>
      <c r="K35" s="166">
        <v>9</v>
      </c>
      <c r="L35" s="166" t="s">
        <v>62</v>
      </c>
      <c r="M35" s="45"/>
      <c r="N35" s="70"/>
    </row>
    <row r="36" spans="1:14" ht="7.5" customHeight="1">
      <c r="A36" s="69"/>
      <c r="B36" s="44"/>
      <c r="C36" s="72"/>
      <c r="D36" s="73"/>
      <c r="E36" s="74"/>
      <c r="F36" s="74"/>
      <c r="G36" s="78"/>
      <c r="H36" s="79"/>
      <c r="I36" s="78"/>
      <c r="J36" s="78"/>
      <c r="K36" s="77"/>
      <c r="L36" s="46"/>
      <c r="M36" s="45"/>
      <c r="N36" s="70"/>
    </row>
    <row r="37" spans="1:14" ht="15" customHeight="1">
      <c r="A37" s="69"/>
      <c r="B37" s="44"/>
      <c r="C37" s="48">
        <v>41126</v>
      </c>
      <c r="D37" s="71">
        <v>0.3333333333333333</v>
      </c>
      <c r="E37" s="49" t="s">
        <v>161</v>
      </c>
      <c r="F37" s="49">
        <v>1</v>
      </c>
      <c r="G37" s="252" t="s">
        <v>48</v>
      </c>
      <c r="H37" s="253"/>
      <c r="I37" s="252" t="s">
        <v>63</v>
      </c>
      <c r="J37" s="252"/>
      <c r="K37" s="50">
        <v>0</v>
      </c>
      <c r="L37" s="50" t="s">
        <v>49</v>
      </c>
      <c r="M37" s="45"/>
      <c r="N37" s="70"/>
    </row>
    <row r="38" spans="1:14" ht="15" customHeight="1">
      <c r="A38" s="69"/>
      <c r="B38" s="44"/>
      <c r="C38" s="48">
        <v>41126</v>
      </c>
      <c r="D38" s="71">
        <v>0.3854166666666667</v>
      </c>
      <c r="E38" s="49" t="s">
        <v>161</v>
      </c>
      <c r="F38" s="49">
        <v>2</v>
      </c>
      <c r="G38" s="252" t="s">
        <v>50</v>
      </c>
      <c r="H38" s="253"/>
      <c r="I38" s="252" t="s">
        <v>64</v>
      </c>
      <c r="J38" s="252"/>
      <c r="K38" s="50">
        <v>0</v>
      </c>
      <c r="L38" s="50" t="s">
        <v>51</v>
      </c>
      <c r="M38" s="45"/>
      <c r="N38" s="70"/>
    </row>
    <row r="39" spans="1:14" ht="15" customHeight="1">
      <c r="A39" s="69"/>
      <c r="B39" s="44"/>
      <c r="C39" s="48">
        <v>41126</v>
      </c>
      <c r="D39" s="71">
        <v>0.59375</v>
      </c>
      <c r="E39" s="49">
        <v>4</v>
      </c>
      <c r="F39" s="49">
        <v>1</v>
      </c>
      <c r="G39" s="252" t="s">
        <v>52</v>
      </c>
      <c r="H39" s="253"/>
      <c r="I39" s="252" t="s">
        <v>53</v>
      </c>
      <c r="J39" s="252"/>
      <c r="K39" s="84" t="s">
        <v>258</v>
      </c>
      <c r="L39" s="84" t="s">
        <v>54</v>
      </c>
      <c r="M39" s="45"/>
      <c r="N39" s="70"/>
    </row>
    <row r="40" spans="1:14" ht="15" customHeight="1">
      <c r="A40" s="69"/>
      <c r="B40" s="44"/>
      <c r="C40" s="46"/>
      <c r="D40" s="46"/>
      <c r="E40" s="46"/>
      <c r="F40" s="47" t="s">
        <v>4</v>
      </c>
      <c r="G40" s="46"/>
      <c r="H40" s="46"/>
      <c r="I40" s="46"/>
      <c r="J40" s="46"/>
      <c r="K40" s="46"/>
      <c r="L40" s="46"/>
      <c r="M40" s="45"/>
      <c r="N40" s="70"/>
    </row>
    <row r="41" spans="1:14" ht="15" customHeight="1">
      <c r="A41" s="69"/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70"/>
    </row>
    <row r="42" spans="1:14" ht="15" customHeight="1">
      <c r="A42" s="69"/>
      <c r="B42" s="44"/>
      <c r="C42" s="46"/>
      <c r="D42" s="250" t="s">
        <v>33</v>
      </c>
      <c r="E42" s="251"/>
      <c r="F42" s="118" t="s">
        <v>55</v>
      </c>
      <c r="G42" s="117" t="s">
        <v>56</v>
      </c>
      <c r="H42" s="118" t="s">
        <v>57</v>
      </c>
      <c r="I42" s="117" t="s">
        <v>58</v>
      </c>
      <c r="J42" s="118" t="s">
        <v>59</v>
      </c>
      <c r="K42" s="117" t="s">
        <v>60</v>
      </c>
      <c r="L42" s="46"/>
      <c r="M42" s="45"/>
      <c r="N42" s="70"/>
    </row>
    <row r="43" spans="1:14" ht="15" customHeight="1">
      <c r="A43" s="69"/>
      <c r="B43" s="44"/>
      <c r="C43" s="46"/>
      <c r="D43" s="247" t="str">
        <f>C9</f>
        <v>Norpoint FC Robinson</v>
      </c>
      <c r="E43" s="248"/>
      <c r="F43" s="59">
        <v>0</v>
      </c>
      <c r="G43" s="59">
        <v>8</v>
      </c>
      <c r="H43" s="59">
        <v>9</v>
      </c>
      <c r="I43" s="59"/>
      <c r="J43" s="59"/>
      <c r="K43" s="59">
        <v>17</v>
      </c>
      <c r="L43" s="46"/>
      <c r="M43" s="45"/>
      <c r="N43" s="70"/>
    </row>
    <row r="44" spans="1:14" ht="15" customHeight="1">
      <c r="A44" s="69"/>
      <c r="B44" s="44"/>
      <c r="C44" s="46"/>
      <c r="D44" s="247" t="str">
        <f>C10</f>
        <v>Seattle United G99 Copa</v>
      </c>
      <c r="E44" s="248"/>
      <c r="F44" s="59">
        <v>10</v>
      </c>
      <c r="G44" s="59">
        <v>10</v>
      </c>
      <c r="H44" s="59">
        <v>10</v>
      </c>
      <c r="I44" s="59"/>
      <c r="J44" s="59"/>
      <c r="K44" s="59">
        <v>30</v>
      </c>
      <c r="L44" s="46"/>
      <c r="M44" s="45"/>
      <c r="N44" s="70"/>
    </row>
    <row r="45" spans="1:14" ht="15" customHeight="1">
      <c r="A45" s="69"/>
      <c r="B45" s="44"/>
      <c r="C45" s="46"/>
      <c r="D45" s="247" t="str">
        <f>C11</f>
        <v>Idaho Torrent</v>
      </c>
      <c r="E45" s="248"/>
      <c r="F45" s="59">
        <v>0</v>
      </c>
      <c r="G45" s="59">
        <v>0</v>
      </c>
      <c r="H45" s="59">
        <v>0</v>
      </c>
      <c r="I45" s="59"/>
      <c r="J45" s="59"/>
      <c r="K45" s="59">
        <v>0</v>
      </c>
      <c r="L45" s="46"/>
      <c r="M45" s="45"/>
      <c r="N45" s="70"/>
    </row>
    <row r="46" spans="1:14" ht="7.5" customHeight="1">
      <c r="A46" s="69"/>
      <c r="B46" s="44"/>
      <c r="C46" s="46"/>
      <c r="D46" s="75"/>
      <c r="E46" s="75"/>
      <c r="F46" s="76"/>
      <c r="G46" s="75"/>
      <c r="H46" s="75"/>
      <c r="I46" s="75"/>
      <c r="J46" s="75"/>
      <c r="K46" s="75"/>
      <c r="L46" s="46"/>
      <c r="M46" s="45"/>
      <c r="N46" s="70"/>
    </row>
    <row r="47" spans="1:14" ht="15" customHeight="1">
      <c r="A47" s="69"/>
      <c r="B47" s="44"/>
      <c r="C47" s="46"/>
      <c r="D47" s="274" t="s">
        <v>34</v>
      </c>
      <c r="E47" s="275"/>
      <c r="F47" s="118" t="s">
        <v>55</v>
      </c>
      <c r="G47" s="117" t="s">
        <v>56</v>
      </c>
      <c r="H47" s="118" t="s">
        <v>57</v>
      </c>
      <c r="I47" s="117" t="s">
        <v>58</v>
      </c>
      <c r="J47" s="118" t="s">
        <v>59</v>
      </c>
      <c r="K47" s="117" t="s">
        <v>60</v>
      </c>
      <c r="L47" s="46"/>
      <c r="M47" s="45"/>
      <c r="N47" s="70"/>
    </row>
    <row r="48" spans="1:14" ht="15" customHeight="1">
      <c r="A48" s="69"/>
      <c r="B48" s="44"/>
      <c r="C48" s="46"/>
      <c r="D48" s="247" t="str">
        <f>G9</f>
        <v>WFC Rangers</v>
      </c>
      <c r="E48" s="248"/>
      <c r="F48" s="59">
        <v>10</v>
      </c>
      <c r="G48" s="59">
        <v>9</v>
      </c>
      <c r="H48" s="59">
        <v>10</v>
      </c>
      <c r="I48" s="59"/>
      <c r="J48" s="59"/>
      <c r="K48" s="59">
        <v>29</v>
      </c>
      <c r="L48" s="46"/>
      <c r="M48" s="45"/>
      <c r="N48" s="70"/>
    </row>
    <row r="49" spans="1:14" ht="15" customHeight="1">
      <c r="A49" s="69"/>
      <c r="B49" s="44"/>
      <c r="C49" s="46"/>
      <c r="D49" s="247" t="str">
        <f>G10</f>
        <v>Seattle United Shoreline G98 Blue</v>
      </c>
      <c r="E49" s="248"/>
      <c r="F49" s="59">
        <v>0</v>
      </c>
      <c r="G49" s="59">
        <v>0</v>
      </c>
      <c r="H49" s="59">
        <v>0</v>
      </c>
      <c r="I49" s="59"/>
      <c r="J49" s="59"/>
      <c r="K49" s="59">
        <v>0</v>
      </c>
      <c r="L49" s="46"/>
      <c r="M49" s="45"/>
      <c r="N49" s="70"/>
    </row>
    <row r="50" spans="1:14" ht="15" customHeight="1">
      <c r="A50" s="69"/>
      <c r="B50" s="44"/>
      <c r="C50" s="46"/>
      <c r="D50" s="247" t="str">
        <f>G11</f>
        <v>Breakers Anderson</v>
      </c>
      <c r="E50" s="248"/>
      <c r="F50" s="59">
        <v>9</v>
      </c>
      <c r="G50" s="59">
        <v>0</v>
      </c>
      <c r="H50" s="59">
        <v>0</v>
      </c>
      <c r="I50" s="59"/>
      <c r="J50" s="59"/>
      <c r="K50" s="59">
        <v>9</v>
      </c>
      <c r="L50" s="46"/>
      <c r="M50" s="45"/>
      <c r="N50" s="70"/>
    </row>
    <row r="51" spans="1:14" ht="7.5" customHeight="1">
      <c r="A51" s="69"/>
      <c r="B51" s="44"/>
      <c r="C51" s="46"/>
      <c r="D51" s="75"/>
      <c r="E51" s="75"/>
      <c r="F51" s="75"/>
      <c r="G51" s="76"/>
      <c r="H51" s="76"/>
      <c r="I51" s="76"/>
      <c r="J51" s="76"/>
      <c r="K51" s="76"/>
      <c r="L51" s="46"/>
      <c r="M51" s="45"/>
      <c r="N51" s="70"/>
    </row>
    <row r="52" spans="1:14" ht="15" customHeight="1">
      <c r="A52" s="69"/>
      <c r="B52" s="44"/>
      <c r="C52" s="46"/>
      <c r="D52" s="274" t="s">
        <v>152</v>
      </c>
      <c r="E52" s="275"/>
      <c r="F52" s="34" t="s">
        <v>55</v>
      </c>
      <c r="G52" s="36" t="s">
        <v>56</v>
      </c>
      <c r="H52" s="35" t="s">
        <v>57</v>
      </c>
      <c r="I52" s="35" t="s">
        <v>68</v>
      </c>
      <c r="J52" s="36" t="s">
        <v>58</v>
      </c>
      <c r="K52" s="35" t="s">
        <v>59</v>
      </c>
      <c r="L52" s="36" t="s">
        <v>60</v>
      </c>
      <c r="M52" s="45"/>
      <c r="N52" s="70"/>
    </row>
    <row r="53" spans="1:14" ht="15" customHeight="1">
      <c r="A53" s="69"/>
      <c r="B53" s="44"/>
      <c r="C53" s="46"/>
      <c r="D53" s="247" t="str">
        <f>K9</f>
        <v>Seattle United G98 Tango</v>
      </c>
      <c r="E53" s="248"/>
      <c r="F53" s="59">
        <v>10</v>
      </c>
      <c r="G53" s="59">
        <v>8</v>
      </c>
      <c r="H53" s="59">
        <v>9</v>
      </c>
      <c r="I53" s="59" t="s">
        <v>6</v>
      </c>
      <c r="J53" s="59"/>
      <c r="K53" s="59"/>
      <c r="L53" s="59">
        <v>27</v>
      </c>
      <c r="M53" s="45"/>
      <c r="N53" s="70"/>
    </row>
    <row r="54" spans="1:14" ht="15" customHeight="1">
      <c r="A54" s="69"/>
      <c r="B54" s="44"/>
      <c r="C54" s="46"/>
      <c r="D54" s="247" t="str">
        <f>K10</f>
        <v>Seattle United West G98 Blue</v>
      </c>
      <c r="E54" s="248"/>
      <c r="F54" s="59">
        <v>0</v>
      </c>
      <c r="G54" s="59">
        <v>2</v>
      </c>
      <c r="H54" s="59">
        <v>0</v>
      </c>
      <c r="I54" s="59">
        <v>0</v>
      </c>
      <c r="J54" s="59"/>
      <c r="K54" s="59"/>
      <c r="L54" s="59">
        <v>1.5</v>
      </c>
      <c r="M54" s="45"/>
      <c r="N54" s="70"/>
    </row>
    <row r="55" spans="1:14" ht="15" customHeight="1">
      <c r="A55" s="69"/>
      <c r="B55" s="44"/>
      <c r="C55" s="46"/>
      <c r="D55" s="247" t="str">
        <f>K11</f>
        <v>Blackhills FC Black</v>
      </c>
      <c r="E55" s="248"/>
      <c r="F55" s="59">
        <v>0</v>
      </c>
      <c r="G55" s="59"/>
      <c r="H55" s="59">
        <v>10</v>
      </c>
      <c r="I55" s="59" t="s">
        <v>6</v>
      </c>
      <c r="J55" s="59"/>
      <c r="K55" s="59"/>
      <c r="L55" s="59">
        <v>20</v>
      </c>
      <c r="M55" s="45"/>
      <c r="N55" s="70"/>
    </row>
    <row r="56" spans="1:14" ht="15" customHeight="1">
      <c r="A56" s="69"/>
      <c r="B56" s="44"/>
      <c r="C56" s="46"/>
      <c r="D56" s="247" t="str">
        <f>K12</f>
        <v>Seattle United NE G98 Blue</v>
      </c>
      <c r="E56" s="248"/>
      <c r="F56" s="59">
        <v>1</v>
      </c>
      <c r="G56" s="59">
        <v>9</v>
      </c>
      <c r="H56" s="59">
        <v>0</v>
      </c>
      <c r="I56" s="59" t="s">
        <v>6</v>
      </c>
      <c r="J56" s="59"/>
      <c r="K56" s="59"/>
      <c r="L56" s="59">
        <v>10</v>
      </c>
      <c r="M56" s="45"/>
      <c r="N56" s="70"/>
    </row>
    <row r="57" spans="1:14" ht="15" customHeight="1">
      <c r="A57" s="69"/>
      <c r="B57" s="44"/>
      <c r="C57" s="46"/>
      <c r="D57" s="309" t="str">
        <f>K13</f>
        <v>Mad Kickers</v>
      </c>
      <c r="E57" s="310"/>
      <c r="F57" s="59">
        <v>8</v>
      </c>
      <c r="G57" s="59">
        <v>10</v>
      </c>
      <c r="H57" s="59">
        <v>2</v>
      </c>
      <c r="I57" s="59" t="s">
        <v>6</v>
      </c>
      <c r="J57" s="59"/>
      <c r="K57" s="59"/>
      <c r="L57" s="59">
        <v>20</v>
      </c>
      <c r="M57" s="45"/>
      <c r="N57" s="70"/>
    </row>
    <row r="58" spans="1:14" ht="15" customHeight="1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5" customHeight="1">
      <c r="A59" s="69"/>
      <c r="B59" s="44"/>
      <c r="C59" s="46"/>
      <c r="D59" s="25" t="s">
        <v>8</v>
      </c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5" customHeight="1">
      <c r="A60" s="69"/>
      <c r="B60" s="44"/>
      <c r="C60" s="60"/>
      <c r="D60" s="38"/>
      <c r="E60" s="249" t="s">
        <v>254</v>
      </c>
      <c r="F60" s="249"/>
      <c r="G60" s="249"/>
      <c r="H60" s="249"/>
      <c r="I60" s="249"/>
      <c r="J60" s="249"/>
      <c r="K60" s="249"/>
      <c r="L60" s="46"/>
      <c r="M60" s="45"/>
      <c r="N60" s="70"/>
    </row>
    <row r="61" spans="1:14" ht="15" customHeight="1">
      <c r="A61" s="69"/>
      <c r="B61" s="44"/>
      <c r="C61" s="60"/>
      <c r="D61" s="38" t="s">
        <v>9</v>
      </c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5" customHeight="1">
      <c r="A62" s="69"/>
      <c r="B62" s="44"/>
      <c r="C62" s="60"/>
      <c r="D62" s="38"/>
      <c r="E62" s="249" t="s">
        <v>255</v>
      </c>
      <c r="F62" s="249"/>
      <c r="G62" s="249"/>
      <c r="H62" s="249"/>
      <c r="I62" s="249"/>
      <c r="J62" s="249"/>
      <c r="K62" s="249"/>
      <c r="L62" s="46"/>
      <c r="M62" s="45"/>
      <c r="N62" s="70"/>
    </row>
    <row r="63" spans="1:14" ht="15" customHeight="1">
      <c r="A63" s="69"/>
      <c r="B63" s="44"/>
      <c r="C63" s="60"/>
      <c r="D63" s="38" t="s">
        <v>54</v>
      </c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5" customHeight="1">
      <c r="A64" s="69"/>
      <c r="B64" s="44"/>
      <c r="C64" s="60"/>
      <c r="D64" s="61"/>
      <c r="E64" s="249" t="s">
        <v>278</v>
      </c>
      <c r="F64" s="249"/>
      <c r="G64" s="249"/>
      <c r="H64" s="249"/>
      <c r="I64" s="249"/>
      <c r="J64" s="249"/>
      <c r="K64" s="249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3.5" thickBot="1">
      <c r="A70" s="69"/>
      <c r="B70" s="62"/>
      <c r="C70" s="63"/>
      <c r="D70" s="63"/>
      <c r="E70" s="63"/>
      <c r="F70" s="63"/>
      <c r="G70" s="63"/>
      <c r="H70" s="63"/>
      <c r="I70" s="63"/>
      <c r="J70" s="63"/>
      <c r="K70" s="63"/>
      <c r="L70" s="63"/>
      <c r="M70" s="64"/>
      <c r="N70" s="70"/>
    </row>
    <row r="71" spans="1:14" ht="28.5" customHeight="1" thickBot="1" thickTop="1">
      <c r="A71" s="81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3"/>
    </row>
    <row r="72" ht="13.5" thickTop="1"/>
  </sheetData>
  <sheetProtection/>
  <mergeCells count="76">
    <mergeCell ref="D57:E57"/>
    <mergeCell ref="D42:E42"/>
    <mergeCell ref="D43:E43"/>
    <mergeCell ref="D44:E44"/>
    <mergeCell ref="D45:E45"/>
    <mergeCell ref="D53:E53"/>
    <mergeCell ref="D54:E54"/>
    <mergeCell ref="K8:L8"/>
    <mergeCell ref="K9:L9"/>
    <mergeCell ref="K10:L10"/>
    <mergeCell ref="K11:L11"/>
    <mergeCell ref="D56:E56"/>
    <mergeCell ref="G19:H19"/>
    <mergeCell ref="G20:H20"/>
    <mergeCell ref="D55:E55"/>
    <mergeCell ref="I32:J32"/>
    <mergeCell ref="K12:L12"/>
    <mergeCell ref="K13:L13"/>
    <mergeCell ref="G31:H31"/>
    <mergeCell ref="I21:J21"/>
    <mergeCell ref="I17:J17"/>
    <mergeCell ref="I22:J22"/>
    <mergeCell ref="I19:J19"/>
    <mergeCell ref="I29:J29"/>
    <mergeCell ref="I18:J18"/>
    <mergeCell ref="I31:J31"/>
    <mergeCell ref="I35:J35"/>
    <mergeCell ref="I27:J27"/>
    <mergeCell ref="I26:J26"/>
    <mergeCell ref="I25:J25"/>
    <mergeCell ref="I20:J20"/>
    <mergeCell ref="D48:E48"/>
    <mergeCell ref="G35:H35"/>
    <mergeCell ref="G37:H37"/>
    <mergeCell ref="I34:J34"/>
    <mergeCell ref="G33:H33"/>
    <mergeCell ref="I33:J33"/>
    <mergeCell ref="C10:D10"/>
    <mergeCell ref="C11:D11"/>
    <mergeCell ref="G16:H16"/>
    <mergeCell ref="G32:H32"/>
    <mergeCell ref="G18:H18"/>
    <mergeCell ref="G21:H21"/>
    <mergeCell ref="G22:H22"/>
    <mergeCell ref="G26:H26"/>
    <mergeCell ref="G23:H23"/>
    <mergeCell ref="E2:G2"/>
    <mergeCell ref="H2:J2"/>
    <mergeCell ref="C3:L6"/>
    <mergeCell ref="E60:K60"/>
    <mergeCell ref="G9:H9"/>
    <mergeCell ref="G10:H10"/>
    <mergeCell ref="G11:H11"/>
    <mergeCell ref="G8:H8"/>
    <mergeCell ref="C8:D8"/>
    <mergeCell ref="C9:D9"/>
    <mergeCell ref="E64:K64"/>
    <mergeCell ref="I16:J16"/>
    <mergeCell ref="G17:H17"/>
    <mergeCell ref="G29:H29"/>
    <mergeCell ref="G25:H25"/>
    <mergeCell ref="G27:H27"/>
    <mergeCell ref="G28:H28"/>
    <mergeCell ref="I28:J28"/>
    <mergeCell ref="I23:J23"/>
    <mergeCell ref="G34:H34"/>
    <mergeCell ref="I37:J37"/>
    <mergeCell ref="G38:H38"/>
    <mergeCell ref="I38:J38"/>
    <mergeCell ref="G39:H39"/>
    <mergeCell ref="I39:J39"/>
    <mergeCell ref="E62:K62"/>
    <mergeCell ref="D50:E50"/>
    <mergeCell ref="D49:E49"/>
    <mergeCell ref="D52:E52"/>
    <mergeCell ref="D47:E47"/>
  </mergeCells>
  <printOptions horizontalCentered="1" verticalCentered="1"/>
  <pageMargins left="0.5" right="0.5" top="0.5" bottom="0.5" header="0" footer="0"/>
  <pageSetup fitToHeight="1" fitToWidth="1" horizontalDpi="300" verticalDpi="300" orientation="portrait" scale="74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6">
      <selection activeCell="E38" sqref="E38:K38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77</v>
      </c>
      <c r="F2" s="258"/>
      <c r="G2" s="258"/>
      <c r="H2" s="259" t="s">
        <v>87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3.5" customHeight="1">
      <c r="A6" s="69"/>
      <c r="B6" s="44"/>
      <c r="C6" s="46"/>
      <c r="D6" s="46"/>
      <c r="E6" s="46"/>
      <c r="F6" s="46"/>
      <c r="G6" s="160" t="s">
        <v>155</v>
      </c>
      <c r="H6" s="160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83</v>
      </c>
      <c r="F7" s="277"/>
      <c r="G7" s="46"/>
      <c r="H7" s="77"/>
      <c r="I7" s="292" t="s">
        <v>84</v>
      </c>
      <c r="J7" s="293"/>
      <c r="K7" s="46"/>
      <c r="L7" s="46"/>
      <c r="M7" s="45"/>
      <c r="N7" s="70"/>
    </row>
    <row r="8" spans="1:14" ht="13.5" customHeight="1">
      <c r="A8" s="69"/>
      <c r="B8" s="44"/>
      <c r="C8" s="46"/>
      <c r="D8" s="46"/>
      <c r="E8" s="254" t="s">
        <v>228</v>
      </c>
      <c r="F8" s="255"/>
      <c r="G8" s="75"/>
      <c r="H8" s="76"/>
      <c r="I8" s="268" t="s">
        <v>89</v>
      </c>
      <c r="J8" s="269"/>
      <c r="K8" s="46"/>
      <c r="L8" s="46"/>
      <c r="M8" s="45"/>
      <c r="N8" s="70"/>
    </row>
    <row r="9" spans="1:14" ht="13.5" customHeight="1">
      <c r="A9" s="69"/>
      <c r="B9" s="44"/>
      <c r="C9" s="46"/>
      <c r="D9" s="46"/>
      <c r="E9" s="254" t="s">
        <v>229</v>
      </c>
      <c r="F9" s="255"/>
      <c r="G9" s="75"/>
      <c r="H9" s="76"/>
      <c r="I9" s="268" t="s">
        <v>230</v>
      </c>
      <c r="J9" s="269"/>
      <c r="K9" s="46"/>
      <c r="L9" s="46"/>
      <c r="M9" s="45"/>
      <c r="N9" s="70"/>
    </row>
    <row r="10" spans="1:14" ht="13.5" customHeight="1">
      <c r="A10" s="69"/>
      <c r="B10" s="44"/>
      <c r="C10" s="46"/>
      <c r="D10" s="46"/>
      <c r="E10" s="254" t="s">
        <v>88</v>
      </c>
      <c r="F10" s="255"/>
      <c r="G10" s="75"/>
      <c r="H10" s="76"/>
      <c r="I10" s="268" t="s">
        <v>231</v>
      </c>
      <c r="J10" s="269"/>
      <c r="K10" s="46"/>
      <c r="L10" s="46"/>
      <c r="M10" s="45"/>
      <c r="N10" s="70"/>
    </row>
    <row r="11" spans="1:14" ht="13.5" customHeight="1">
      <c r="A11" s="69"/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5"/>
      <c r="N11" s="70"/>
    </row>
    <row r="12" spans="1:14" ht="13.5" customHeight="1">
      <c r="A12" s="69"/>
      <c r="B12" s="44"/>
      <c r="C12" s="26" t="s">
        <v>36</v>
      </c>
      <c r="D12" s="27" t="s">
        <v>37</v>
      </c>
      <c r="E12" s="26" t="s">
        <v>38</v>
      </c>
      <c r="F12" s="26" t="s">
        <v>7</v>
      </c>
      <c r="G12" s="256" t="s">
        <v>39</v>
      </c>
      <c r="H12" s="256"/>
      <c r="I12" s="256" t="s">
        <v>40</v>
      </c>
      <c r="J12" s="256"/>
      <c r="K12" s="26" t="s">
        <v>7</v>
      </c>
      <c r="L12" s="26" t="s">
        <v>41</v>
      </c>
      <c r="M12" s="45"/>
      <c r="N12" s="70"/>
    </row>
    <row r="13" spans="1:14" ht="13.5" customHeight="1">
      <c r="A13" s="69"/>
      <c r="B13" s="44"/>
      <c r="C13" s="48">
        <v>41124</v>
      </c>
      <c r="D13" s="168">
        <v>0.4375</v>
      </c>
      <c r="E13" s="165">
        <v>5</v>
      </c>
      <c r="F13" s="49">
        <v>6</v>
      </c>
      <c r="G13" s="245" t="str">
        <f>E8</f>
        <v>Seattle United G99 Tango</v>
      </c>
      <c r="H13" s="246"/>
      <c r="I13" s="245" t="str">
        <f>E9</f>
        <v>Seattle United South G99 Blue</v>
      </c>
      <c r="J13" s="245"/>
      <c r="K13" s="86">
        <v>2</v>
      </c>
      <c r="L13" s="50" t="s">
        <v>46</v>
      </c>
      <c r="M13" s="45"/>
      <c r="N13" s="70"/>
    </row>
    <row r="14" spans="1:14" ht="13.5" customHeight="1">
      <c r="A14" s="69"/>
      <c r="B14" s="44"/>
      <c r="C14" s="48">
        <v>41124</v>
      </c>
      <c r="D14" s="71">
        <v>0.4479166666666667</v>
      </c>
      <c r="E14" s="49" t="s">
        <v>161</v>
      </c>
      <c r="F14" s="49">
        <v>0</v>
      </c>
      <c r="G14" s="245" t="str">
        <f>I9</f>
        <v>Seattle United Shoreline G99 Blue</v>
      </c>
      <c r="H14" s="246"/>
      <c r="I14" s="245" t="str">
        <f>I10</f>
        <v>Seattle United West G99 Blue</v>
      </c>
      <c r="J14" s="245"/>
      <c r="K14" s="86">
        <v>4</v>
      </c>
      <c r="L14" s="50" t="s">
        <v>47</v>
      </c>
      <c r="M14" s="45"/>
      <c r="N14" s="70"/>
    </row>
    <row r="15" spans="1:14" ht="13.5" customHeight="1">
      <c r="A15" s="69"/>
      <c r="B15" s="44"/>
      <c r="C15" s="48">
        <v>41124</v>
      </c>
      <c r="D15" s="71">
        <v>0.6458333333333334</v>
      </c>
      <c r="E15" s="49">
        <v>5</v>
      </c>
      <c r="F15" s="49">
        <v>0</v>
      </c>
      <c r="G15" s="245" t="str">
        <f>E10</f>
        <v>Legacy</v>
      </c>
      <c r="H15" s="246"/>
      <c r="I15" s="245" t="str">
        <f>I8</f>
        <v>Westside Timbers Copa</v>
      </c>
      <c r="J15" s="245"/>
      <c r="K15" s="86">
        <v>6</v>
      </c>
      <c r="L15" s="50" t="s">
        <v>61</v>
      </c>
      <c r="M15" s="45"/>
      <c r="N15" s="70"/>
    </row>
    <row r="16" spans="1:14" ht="6.75" customHeight="1">
      <c r="A16" s="69"/>
      <c r="B16" s="44"/>
      <c r="C16" s="72"/>
      <c r="D16" s="73"/>
      <c r="E16" s="74"/>
      <c r="F16" s="74"/>
      <c r="G16" s="78"/>
      <c r="H16" s="79"/>
      <c r="I16" s="78"/>
      <c r="J16" s="78"/>
      <c r="K16" s="77"/>
      <c r="L16" s="77"/>
      <c r="M16" s="45"/>
      <c r="N16" s="70"/>
    </row>
    <row r="17" spans="1:14" ht="13.5" customHeight="1">
      <c r="A17" s="69"/>
      <c r="B17" s="44"/>
      <c r="C17" s="48">
        <v>41125</v>
      </c>
      <c r="D17" s="71">
        <v>0.5520833333333334</v>
      </c>
      <c r="E17" s="49">
        <v>6</v>
      </c>
      <c r="F17" s="49">
        <v>6</v>
      </c>
      <c r="G17" s="245" t="str">
        <f>E9</f>
        <v>Seattle United South G99 Blue</v>
      </c>
      <c r="H17" s="246"/>
      <c r="I17" s="245" t="str">
        <f>E10</f>
        <v>Legacy</v>
      </c>
      <c r="J17" s="245"/>
      <c r="K17" s="50">
        <v>1</v>
      </c>
      <c r="L17" s="50" t="s">
        <v>46</v>
      </c>
      <c r="M17" s="45"/>
      <c r="N17" s="70"/>
    </row>
    <row r="18" spans="1:14" ht="13.5" customHeight="1">
      <c r="A18" s="69"/>
      <c r="B18" s="44"/>
      <c r="C18" s="48">
        <v>41125</v>
      </c>
      <c r="D18" s="71">
        <v>0.6041666666666666</v>
      </c>
      <c r="E18" s="49">
        <v>6</v>
      </c>
      <c r="F18" s="49">
        <v>1</v>
      </c>
      <c r="G18" s="245" t="str">
        <f>I9</f>
        <v>Seattle United Shoreline G99 Blue</v>
      </c>
      <c r="H18" s="246"/>
      <c r="I18" s="245" t="str">
        <f>E8</f>
        <v>Seattle United G99 Tango</v>
      </c>
      <c r="J18" s="245"/>
      <c r="K18" s="50">
        <v>7</v>
      </c>
      <c r="L18" s="50" t="s">
        <v>61</v>
      </c>
      <c r="M18" s="45"/>
      <c r="N18" s="70"/>
    </row>
    <row r="19" spans="1:14" ht="13.5" customHeight="1">
      <c r="A19" s="69"/>
      <c r="B19" s="44"/>
      <c r="C19" s="48">
        <v>41125</v>
      </c>
      <c r="D19" s="71">
        <v>0.65625</v>
      </c>
      <c r="E19" s="49">
        <v>6</v>
      </c>
      <c r="F19" s="49">
        <v>0</v>
      </c>
      <c r="G19" s="245" t="str">
        <f>I10</f>
        <v>Seattle United West G99 Blue</v>
      </c>
      <c r="H19" s="246"/>
      <c r="I19" s="245" t="str">
        <f>I8</f>
        <v>Westside Timbers Copa</v>
      </c>
      <c r="J19" s="245"/>
      <c r="K19" s="50">
        <v>0</v>
      </c>
      <c r="L19" s="50" t="s">
        <v>47</v>
      </c>
      <c r="M19" s="45"/>
      <c r="N19" s="70"/>
    </row>
    <row r="20" spans="1:14" ht="6.75" customHeight="1">
      <c r="A20" s="69"/>
      <c r="B20" s="44"/>
      <c r="C20" s="72"/>
      <c r="D20" s="73"/>
      <c r="E20" s="74"/>
      <c r="F20" s="74"/>
      <c r="G20" s="78"/>
      <c r="H20" s="79"/>
      <c r="I20" s="78"/>
      <c r="J20" s="78"/>
      <c r="K20" s="77"/>
      <c r="L20" s="77"/>
      <c r="M20" s="45"/>
      <c r="N20" s="70"/>
    </row>
    <row r="21" spans="1:14" ht="13.5" customHeight="1">
      <c r="A21" s="69"/>
      <c r="B21" s="44"/>
      <c r="C21" s="48">
        <v>41126</v>
      </c>
      <c r="D21" s="71">
        <v>0.4375</v>
      </c>
      <c r="E21" s="49">
        <v>7</v>
      </c>
      <c r="F21" s="49">
        <v>1</v>
      </c>
      <c r="G21" s="245" t="str">
        <f>E9</f>
        <v>Seattle United South G99 Blue</v>
      </c>
      <c r="H21" s="246"/>
      <c r="I21" s="245" t="str">
        <f>I10</f>
        <v>Seattle United West G99 Blue</v>
      </c>
      <c r="J21" s="245"/>
      <c r="K21" s="50">
        <v>1</v>
      </c>
      <c r="L21" s="50" t="s">
        <v>61</v>
      </c>
      <c r="M21" s="45"/>
      <c r="N21" s="70"/>
    </row>
    <row r="22" spans="1:14" ht="13.5" customHeight="1">
      <c r="A22" s="69"/>
      <c r="B22" s="44"/>
      <c r="C22" s="48">
        <v>41126</v>
      </c>
      <c r="D22" s="71">
        <v>0.489583333333333</v>
      </c>
      <c r="E22" s="49">
        <v>5</v>
      </c>
      <c r="F22" s="49">
        <v>3</v>
      </c>
      <c r="G22" s="245" t="str">
        <f>E8</f>
        <v>Seattle United G99 Tango</v>
      </c>
      <c r="H22" s="246"/>
      <c r="I22" s="245" t="str">
        <f>E10</f>
        <v>Legacy</v>
      </c>
      <c r="J22" s="245"/>
      <c r="K22" s="50">
        <v>0</v>
      </c>
      <c r="L22" s="50" t="s">
        <v>46</v>
      </c>
      <c r="M22" s="45"/>
      <c r="N22" s="70"/>
    </row>
    <row r="23" spans="1:14" ht="13.5" customHeight="1">
      <c r="A23" s="69"/>
      <c r="B23" s="44"/>
      <c r="C23" s="48">
        <v>41126</v>
      </c>
      <c r="D23" s="71">
        <v>0.489583333333333</v>
      </c>
      <c r="E23" s="49">
        <v>6</v>
      </c>
      <c r="F23" s="49">
        <v>3</v>
      </c>
      <c r="G23" s="245" t="str">
        <f>I8</f>
        <v>Westside Timbers Copa</v>
      </c>
      <c r="H23" s="246"/>
      <c r="I23" s="245" t="str">
        <f>I9</f>
        <v>Seattle United Shoreline G99 Blue</v>
      </c>
      <c r="J23" s="245"/>
      <c r="K23" s="50">
        <v>0</v>
      </c>
      <c r="L23" s="50" t="s">
        <v>47</v>
      </c>
      <c r="M23" s="45"/>
      <c r="N23" s="70"/>
    </row>
    <row r="24" spans="1:14" ht="6.75" customHeight="1">
      <c r="A24" s="69"/>
      <c r="B24" s="44"/>
      <c r="C24" s="72"/>
      <c r="D24" s="73"/>
      <c r="E24" s="74"/>
      <c r="F24" s="74"/>
      <c r="G24" s="78"/>
      <c r="H24" s="75"/>
      <c r="I24" s="78"/>
      <c r="J24" s="78"/>
      <c r="K24" s="77"/>
      <c r="L24" s="77"/>
      <c r="M24" s="45"/>
      <c r="N24" s="70"/>
    </row>
    <row r="25" spans="1:14" ht="13.5" customHeight="1">
      <c r="A25" s="69"/>
      <c r="B25" s="44"/>
      <c r="C25" s="48">
        <v>41126</v>
      </c>
      <c r="D25" s="71">
        <v>0.6458333333333334</v>
      </c>
      <c r="E25" s="49">
        <v>5</v>
      </c>
      <c r="F25" s="49">
        <v>1</v>
      </c>
      <c r="G25" s="245" t="s">
        <v>50</v>
      </c>
      <c r="H25" s="246"/>
      <c r="I25" s="245" t="s">
        <v>48</v>
      </c>
      <c r="J25" s="245"/>
      <c r="K25" s="84" t="s">
        <v>266</v>
      </c>
      <c r="L25" s="50" t="s">
        <v>54</v>
      </c>
      <c r="M25" s="45"/>
      <c r="N25" s="70"/>
    </row>
    <row r="26" spans="1:14" ht="13.5" customHeight="1">
      <c r="A26" s="69"/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5"/>
      <c r="N26" s="70"/>
    </row>
    <row r="27" spans="1:14" ht="13.5" customHeight="1">
      <c r="A27" s="69"/>
      <c r="B27" s="44"/>
      <c r="C27" s="46"/>
      <c r="D27" s="250" t="s">
        <v>33</v>
      </c>
      <c r="E27" s="251"/>
      <c r="F27" s="35" t="s">
        <v>55</v>
      </c>
      <c r="G27" s="36" t="s">
        <v>56</v>
      </c>
      <c r="H27" s="35" t="s">
        <v>57</v>
      </c>
      <c r="I27" s="36" t="s">
        <v>58</v>
      </c>
      <c r="J27" s="35" t="s">
        <v>59</v>
      </c>
      <c r="K27" s="36" t="s">
        <v>60</v>
      </c>
      <c r="L27" s="46"/>
      <c r="M27" s="45"/>
      <c r="N27" s="70"/>
    </row>
    <row r="28" spans="1:14" ht="13.5" customHeight="1">
      <c r="A28" s="69"/>
      <c r="B28" s="44"/>
      <c r="C28" s="46"/>
      <c r="D28" s="247" t="str">
        <f>E8</f>
        <v>Seattle United G99 Tango</v>
      </c>
      <c r="E28" s="248"/>
      <c r="F28" s="59">
        <v>9</v>
      </c>
      <c r="G28" s="59">
        <v>9</v>
      </c>
      <c r="H28" s="59">
        <v>10</v>
      </c>
      <c r="I28" s="59"/>
      <c r="J28" s="59"/>
      <c r="K28" s="59">
        <v>28</v>
      </c>
      <c r="L28" s="46" t="s">
        <v>250</v>
      </c>
      <c r="M28" s="45"/>
      <c r="N28" s="70"/>
    </row>
    <row r="29" spans="1:14" ht="13.5" customHeight="1">
      <c r="A29" s="69"/>
      <c r="B29" s="44"/>
      <c r="C29" s="46"/>
      <c r="D29" s="247" t="str">
        <f>E9</f>
        <v>Seattle United South G99 Blue</v>
      </c>
      <c r="E29" s="248"/>
      <c r="F29" s="59">
        <v>2</v>
      </c>
      <c r="G29" s="59">
        <v>9</v>
      </c>
      <c r="H29" s="59">
        <v>4</v>
      </c>
      <c r="I29" s="59"/>
      <c r="J29" s="59"/>
      <c r="K29" s="59">
        <v>15</v>
      </c>
      <c r="L29" s="46"/>
      <c r="M29" s="45"/>
      <c r="N29" s="70"/>
    </row>
    <row r="30" spans="1:14" ht="13.5" customHeight="1">
      <c r="A30" s="69"/>
      <c r="B30" s="44"/>
      <c r="C30" s="46"/>
      <c r="D30" s="247" t="str">
        <f>E10</f>
        <v>Legacy</v>
      </c>
      <c r="E30" s="248"/>
      <c r="F30" s="59">
        <v>0</v>
      </c>
      <c r="G30" s="59">
        <v>1</v>
      </c>
      <c r="H30" s="59">
        <v>0</v>
      </c>
      <c r="I30" s="59"/>
      <c r="J30" s="59"/>
      <c r="K30" s="59">
        <v>1</v>
      </c>
      <c r="L30" s="46"/>
      <c r="M30" s="45"/>
      <c r="N30" s="70"/>
    </row>
    <row r="31" spans="1:14" ht="6.75" customHeight="1">
      <c r="A31" s="69"/>
      <c r="B31" s="44"/>
      <c r="C31" s="46"/>
      <c r="D31" s="75"/>
      <c r="E31" s="75"/>
      <c r="F31" s="75"/>
      <c r="G31" s="75"/>
      <c r="H31" s="75"/>
      <c r="I31" s="75"/>
      <c r="J31" s="75"/>
      <c r="K31" s="75"/>
      <c r="L31" s="46"/>
      <c r="M31" s="45"/>
      <c r="N31" s="70"/>
    </row>
    <row r="32" spans="1:14" ht="13.5" customHeight="1">
      <c r="A32" s="69"/>
      <c r="B32" s="44"/>
      <c r="C32" s="46"/>
      <c r="D32" s="250" t="s">
        <v>34</v>
      </c>
      <c r="E32" s="251"/>
      <c r="F32" s="35" t="s">
        <v>55</v>
      </c>
      <c r="G32" s="36" t="s">
        <v>56</v>
      </c>
      <c r="H32" s="35" t="s">
        <v>57</v>
      </c>
      <c r="I32" s="36" t="s">
        <v>58</v>
      </c>
      <c r="J32" s="35" t="s">
        <v>59</v>
      </c>
      <c r="K32" s="36" t="s">
        <v>60</v>
      </c>
      <c r="L32" s="46"/>
      <c r="M32" s="45"/>
      <c r="N32" s="70"/>
    </row>
    <row r="33" spans="1:14" ht="13.5" customHeight="1">
      <c r="A33" s="69"/>
      <c r="B33" s="44"/>
      <c r="C33" s="46"/>
      <c r="D33" s="247" t="str">
        <f>I8</f>
        <v>Westside Timbers Copa</v>
      </c>
      <c r="E33" s="248"/>
      <c r="F33" s="59">
        <v>10</v>
      </c>
      <c r="G33" s="59">
        <v>4</v>
      </c>
      <c r="H33" s="59">
        <v>10</v>
      </c>
      <c r="I33" s="59"/>
      <c r="J33" s="59"/>
      <c r="K33" s="59">
        <v>24</v>
      </c>
      <c r="L33" s="46" t="s">
        <v>250</v>
      </c>
      <c r="M33" s="45"/>
      <c r="N33" s="70"/>
    </row>
    <row r="34" spans="1:14" ht="13.5" customHeight="1">
      <c r="A34" s="69"/>
      <c r="B34" s="44"/>
      <c r="C34" s="46"/>
      <c r="D34" s="247" t="str">
        <f>I9</f>
        <v>Seattle United Shoreline G99 Blue</v>
      </c>
      <c r="E34" s="248"/>
      <c r="F34" s="59">
        <v>0</v>
      </c>
      <c r="G34" s="59">
        <v>1</v>
      </c>
      <c r="H34" s="59">
        <v>0</v>
      </c>
      <c r="I34" s="59"/>
      <c r="J34" s="59"/>
      <c r="K34" s="59">
        <v>1</v>
      </c>
      <c r="L34" s="46"/>
      <c r="M34" s="45"/>
      <c r="N34" s="70"/>
    </row>
    <row r="35" spans="1:14" ht="13.5" customHeight="1">
      <c r="A35" s="69"/>
      <c r="B35" s="44"/>
      <c r="C35" s="46"/>
      <c r="D35" s="247" t="str">
        <f>I10</f>
        <v>Seattle United West G99 Blue</v>
      </c>
      <c r="E35" s="248"/>
      <c r="F35" s="59">
        <v>10</v>
      </c>
      <c r="G35" s="59">
        <v>4</v>
      </c>
      <c r="H35" s="59">
        <v>4</v>
      </c>
      <c r="I35" s="59"/>
      <c r="J35" s="59"/>
      <c r="K35" s="59">
        <v>18</v>
      </c>
      <c r="L35" s="46"/>
      <c r="M35" s="45"/>
      <c r="N35" s="70"/>
    </row>
    <row r="36" spans="1:14" ht="13.5" customHeight="1">
      <c r="A36" s="69"/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  <c r="N36" s="70"/>
    </row>
    <row r="37" spans="1:14" ht="13.5" customHeight="1">
      <c r="A37" s="69"/>
      <c r="B37" s="44"/>
      <c r="C37" s="60"/>
      <c r="D37" s="38" t="s">
        <v>54</v>
      </c>
      <c r="E37" s="46"/>
      <c r="F37" s="46"/>
      <c r="G37" s="46"/>
      <c r="H37" s="46"/>
      <c r="I37" s="46"/>
      <c r="J37" s="46"/>
      <c r="K37" s="46"/>
      <c r="L37" s="46"/>
      <c r="M37" s="45"/>
      <c r="N37" s="70"/>
    </row>
    <row r="38" spans="1:14" ht="13.5" customHeight="1">
      <c r="A38" s="69"/>
      <c r="B38" s="44"/>
      <c r="C38" s="60"/>
      <c r="D38" s="61"/>
      <c r="E38" s="249" t="s">
        <v>286</v>
      </c>
      <c r="F38" s="249"/>
      <c r="G38" s="249"/>
      <c r="H38" s="249"/>
      <c r="I38" s="249"/>
      <c r="J38" s="249"/>
      <c r="K38" s="249"/>
      <c r="L38" s="46"/>
      <c r="M38" s="45"/>
      <c r="N38" s="70"/>
    </row>
    <row r="39" spans="1:14" ht="12.75">
      <c r="A39" s="69"/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  <c r="N39" s="70"/>
    </row>
    <row r="40" spans="1:14" ht="12.75">
      <c r="A40" s="69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  <c r="N40" s="70"/>
    </row>
    <row r="41" spans="1:14" ht="12.75">
      <c r="A41" s="69"/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70"/>
    </row>
    <row r="42" spans="1:14" ht="12.75">
      <c r="A42" s="69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70"/>
    </row>
    <row r="43" spans="1:14" ht="12.75">
      <c r="A43" s="69"/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  <c r="N43" s="70"/>
    </row>
    <row r="44" spans="1:14" ht="12.75">
      <c r="A44" s="69"/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  <c r="N44" s="70"/>
    </row>
    <row r="45" spans="1:14" ht="12.75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2.75">
      <c r="A46" s="69"/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2.75">
      <c r="A47" s="69"/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2.75">
      <c r="A73" s="69"/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  <c r="N73" s="70"/>
    </row>
    <row r="74" spans="1:14" ht="12.75">
      <c r="A74" s="69"/>
      <c r="B74" s="4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  <c r="N74" s="70"/>
    </row>
    <row r="75" spans="1:14" ht="12.75">
      <c r="A75" s="69"/>
      <c r="B75" s="4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  <c r="N75" s="70"/>
    </row>
    <row r="76" spans="1:14" ht="12.75">
      <c r="A76" s="69"/>
      <c r="B76" s="4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  <c r="N76" s="70"/>
    </row>
    <row r="77" spans="1:14" ht="12.75">
      <c r="A77" s="69"/>
      <c r="B77" s="4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  <c r="N77" s="70"/>
    </row>
    <row r="78" spans="1:14" ht="12.75">
      <c r="A78" s="69"/>
      <c r="B78" s="44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  <c r="N78" s="70"/>
    </row>
    <row r="79" spans="1:14" ht="12.75">
      <c r="A79" s="69"/>
      <c r="B79" s="44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  <c r="N79" s="70"/>
    </row>
    <row r="80" spans="1:14" ht="13.5" thickBot="1">
      <c r="A80" s="6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  <c r="N80" s="70"/>
    </row>
    <row r="81" spans="1:14" ht="28.5" customHeight="1" thickBot="1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</row>
    <row r="82" ht="13.5" thickTop="1"/>
  </sheetData>
  <sheetProtection/>
  <mergeCells count="42">
    <mergeCell ref="I25:J25"/>
    <mergeCell ref="I23:J23"/>
    <mergeCell ref="G15:H15"/>
    <mergeCell ref="D32:E32"/>
    <mergeCell ref="D30:E30"/>
    <mergeCell ref="G23:H23"/>
    <mergeCell ref="D35:E35"/>
    <mergeCell ref="I7:J7"/>
    <mergeCell ref="G25:H25"/>
    <mergeCell ref="G21:H21"/>
    <mergeCell ref="G22:H22"/>
    <mergeCell ref="I22:J22"/>
    <mergeCell ref="G19:H19"/>
    <mergeCell ref="D33:E33"/>
    <mergeCell ref="D34:E34"/>
    <mergeCell ref="D27:E27"/>
    <mergeCell ref="E38:K38"/>
    <mergeCell ref="E7:F7"/>
    <mergeCell ref="E8:F8"/>
    <mergeCell ref="E9:F9"/>
    <mergeCell ref="E10:F10"/>
    <mergeCell ref="D28:E28"/>
    <mergeCell ref="D29:E29"/>
    <mergeCell ref="G18:H18"/>
    <mergeCell ref="I18:J18"/>
    <mergeCell ref="I17:J17"/>
    <mergeCell ref="E2:G2"/>
    <mergeCell ref="H2:J2"/>
    <mergeCell ref="I19:J19"/>
    <mergeCell ref="I8:J8"/>
    <mergeCell ref="I9:J9"/>
    <mergeCell ref="G13:H13"/>
    <mergeCell ref="G14:H14"/>
    <mergeCell ref="I10:J10"/>
    <mergeCell ref="G12:H12"/>
    <mergeCell ref="I12:J12"/>
    <mergeCell ref="C3:L5"/>
    <mergeCell ref="I14:J14"/>
    <mergeCell ref="I21:J21"/>
    <mergeCell ref="I13:J13"/>
    <mergeCell ref="G17:H17"/>
    <mergeCell ref="I15:J15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8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7"/>
  <sheetViews>
    <sheetView showGridLines="0" zoomScalePageLayoutView="0" workbookViewId="0" topLeftCell="A31">
      <selection activeCell="O37" sqref="O36:O37"/>
    </sheetView>
  </sheetViews>
  <sheetFormatPr defaultColWidth="8.8515625" defaultRowHeight="12.75"/>
  <cols>
    <col min="1" max="2" width="4.8515625" style="68" customWidth="1"/>
    <col min="3" max="12" width="9.710937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.75" customHeight="1" thickTop="1">
      <c r="A2" s="69"/>
      <c r="B2" s="40"/>
      <c r="C2" s="41"/>
      <c r="D2" s="41"/>
      <c r="E2" s="257" t="s">
        <v>77</v>
      </c>
      <c r="F2" s="258"/>
      <c r="G2" s="258"/>
      <c r="H2" s="259" t="s">
        <v>113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3.5" customHeight="1">
      <c r="A6" s="69"/>
      <c r="B6" s="44"/>
      <c r="C6" s="46"/>
      <c r="D6" s="46"/>
      <c r="E6" s="46"/>
      <c r="F6" s="46"/>
      <c r="G6" s="46"/>
      <c r="H6" s="46"/>
      <c r="I6" s="46"/>
      <c r="J6" s="46"/>
      <c r="K6" s="46"/>
      <c r="L6" s="46"/>
      <c r="M6" s="45"/>
      <c r="N6" s="70"/>
    </row>
    <row r="7" spans="1:14" s="103" customFormat="1" ht="18.75" customHeight="1">
      <c r="A7" s="69"/>
      <c r="B7" s="98"/>
      <c r="C7" s="261" t="s">
        <v>31</v>
      </c>
      <c r="D7" s="262"/>
      <c r="E7" s="99"/>
      <c r="F7" s="100"/>
      <c r="G7" s="261" t="s">
        <v>32</v>
      </c>
      <c r="H7" s="262"/>
      <c r="I7" s="101"/>
      <c r="J7" s="101"/>
      <c r="K7" s="261" t="s">
        <v>18</v>
      </c>
      <c r="L7" s="277"/>
      <c r="M7" s="102"/>
      <c r="N7" s="70"/>
    </row>
    <row r="8" spans="1:14" ht="13.5" customHeight="1">
      <c r="A8" s="69"/>
      <c r="B8" s="44"/>
      <c r="C8" s="254" t="s">
        <v>232</v>
      </c>
      <c r="D8" s="255"/>
      <c r="E8" s="104"/>
      <c r="F8" s="105"/>
      <c r="G8" s="254" t="s">
        <v>115</v>
      </c>
      <c r="H8" s="255"/>
      <c r="I8" s="106"/>
      <c r="J8" s="106"/>
      <c r="K8" s="254" t="s">
        <v>235</v>
      </c>
      <c r="L8" s="255"/>
      <c r="M8" s="45"/>
      <c r="N8" s="70"/>
    </row>
    <row r="9" spans="1:14" ht="13.5" customHeight="1">
      <c r="A9" s="69"/>
      <c r="B9" s="44"/>
      <c r="C9" s="254" t="s">
        <v>233</v>
      </c>
      <c r="D9" s="255"/>
      <c r="E9" s="104"/>
      <c r="F9" s="105"/>
      <c r="G9" s="254" t="s">
        <v>116</v>
      </c>
      <c r="H9" s="255"/>
      <c r="I9" s="106"/>
      <c r="J9" s="106"/>
      <c r="K9" s="254" t="s">
        <v>114</v>
      </c>
      <c r="L9" s="255"/>
      <c r="M9" s="45"/>
      <c r="N9" s="70"/>
    </row>
    <row r="10" spans="1:14" ht="13.5" customHeight="1">
      <c r="A10" s="69"/>
      <c r="B10" s="44"/>
      <c r="C10" s="254" t="s">
        <v>104</v>
      </c>
      <c r="D10" s="255"/>
      <c r="E10" s="104"/>
      <c r="F10" s="105"/>
      <c r="G10" s="254" t="s">
        <v>234</v>
      </c>
      <c r="H10" s="255"/>
      <c r="I10" s="106"/>
      <c r="J10" s="106"/>
      <c r="K10" s="254" t="s">
        <v>236</v>
      </c>
      <c r="L10" s="255"/>
      <c r="M10" s="45"/>
      <c r="N10" s="70"/>
    </row>
    <row r="11" spans="1:14" ht="13.5" customHeight="1">
      <c r="A11" s="69"/>
      <c r="B11" s="44"/>
      <c r="C11" s="106"/>
      <c r="D11" s="107"/>
      <c r="E11" s="106"/>
      <c r="F11" s="106"/>
      <c r="G11" s="106"/>
      <c r="H11" s="106"/>
      <c r="I11" s="106"/>
      <c r="J11" s="105"/>
      <c r="K11" s="320" t="s">
        <v>117</v>
      </c>
      <c r="L11" s="255"/>
      <c r="M11" s="45"/>
      <c r="N11" s="70"/>
    </row>
    <row r="12" spans="1:14" ht="13.5" customHeight="1">
      <c r="A12" s="69"/>
      <c r="B12" s="44"/>
      <c r="C12" s="46"/>
      <c r="D12" s="46"/>
      <c r="E12" s="46"/>
      <c r="F12" s="46"/>
      <c r="G12" s="46"/>
      <c r="H12" s="46"/>
      <c r="I12" s="46"/>
      <c r="J12" s="108"/>
      <c r="K12" s="46"/>
      <c r="L12" s="46"/>
      <c r="M12" s="45"/>
      <c r="N12" s="70"/>
    </row>
    <row r="13" spans="1:14" ht="13.5" customHeight="1">
      <c r="A13" s="69"/>
      <c r="B13" s="44"/>
      <c r="C13" s="26" t="s">
        <v>36</v>
      </c>
      <c r="D13" s="27" t="s">
        <v>37</v>
      </c>
      <c r="E13" s="26" t="s">
        <v>38</v>
      </c>
      <c r="F13" s="26" t="s">
        <v>15</v>
      </c>
      <c r="G13" s="256" t="s">
        <v>39</v>
      </c>
      <c r="H13" s="256"/>
      <c r="I13" s="256" t="s">
        <v>40</v>
      </c>
      <c r="J13" s="256"/>
      <c r="K13" s="26" t="s">
        <v>14</v>
      </c>
      <c r="L13" s="26" t="s">
        <v>41</v>
      </c>
      <c r="M13" s="109"/>
      <c r="N13" s="70"/>
    </row>
    <row r="14" spans="1:14" ht="13.5" customHeight="1">
      <c r="A14" s="69"/>
      <c r="B14" s="44"/>
      <c r="C14" s="56">
        <v>41124</v>
      </c>
      <c r="D14" s="110">
        <v>0.3333333333333333</v>
      </c>
      <c r="E14" s="57">
        <v>7</v>
      </c>
      <c r="F14" s="57">
        <v>3</v>
      </c>
      <c r="G14" s="311" t="str">
        <f>C8</f>
        <v>Seattle United G00 Tango</v>
      </c>
      <c r="H14" s="312"/>
      <c r="I14" s="311" t="str">
        <f>C9</f>
        <v>Seattle United NE G00 Blue</v>
      </c>
      <c r="J14" s="311"/>
      <c r="K14" s="58">
        <v>0</v>
      </c>
      <c r="L14" s="50" t="s">
        <v>46</v>
      </c>
      <c r="M14" s="111"/>
      <c r="N14" s="70"/>
    </row>
    <row r="15" spans="1:14" ht="13.5" customHeight="1">
      <c r="A15" s="69"/>
      <c r="B15" s="44"/>
      <c r="C15" s="48">
        <v>41124</v>
      </c>
      <c r="D15" s="71">
        <v>0.3854166666666667</v>
      </c>
      <c r="E15" s="49">
        <v>7</v>
      </c>
      <c r="F15" s="49">
        <v>2</v>
      </c>
      <c r="G15" s="245" t="str">
        <f>C10</f>
        <v>FC Alliance Gold</v>
      </c>
      <c r="H15" s="246"/>
      <c r="I15" s="245" t="str">
        <f>G8</f>
        <v>LWPFC Barracudas</v>
      </c>
      <c r="J15" s="245"/>
      <c r="K15" s="50">
        <v>2</v>
      </c>
      <c r="L15" s="50" t="s">
        <v>61</v>
      </c>
      <c r="M15" s="111"/>
      <c r="N15" s="70"/>
    </row>
    <row r="16" spans="1:14" ht="13.5" customHeight="1">
      <c r="A16" s="69"/>
      <c r="B16" s="44"/>
      <c r="C16" s="48">
        <v>41124</v>
      </c>
      <c r="D16" s="71">
        <v>0.385416666666667</v>
      </c>
      <c r="E16" s="49">
        <v>8</v>
      </c>
      <c r="F16" s="49">
        <v>3</v>
      </c>
      <c r="G16" s="245" t="str">
        <f>G9</f>
        <v>MVP Marauders</v>
      </c>
      <c r="H16" s="246"/>
      <c r="I16" s="245" t="str">
        <f>G10</f>
        <v>Seattle United West G00 Blue</v>
      </c>
      <c r="J16" s="245"/>
      <c r="K16" s="50">
        <v>4</v>
      </c>
      <c r="L16" s="50" t="s">
        <v>47</v>
      </c>
      <c r="M16" s="111"/>
      <c r="N16" s="70"/>
    </row>
    <row r="17" spans="1:14" ht="13.5" customHeight="1">
      <c r="A17" s="69"/>
      <c r="B17" s="44"/>
      <c r="C17" s="48">
        <v>41124</v>
      </c>
      <c r="D17" s="71">
        <v>0.5416666666666666</v>
      </c>
      <c r="E17" s="49">
        <v>7</v>
      </c>
      <c r="F17" s="49">
        <v>2</v>
      </c>
      <c r="G17" s="245" t="str">
        <f>C8</f>
        <v>Seattle United G00 Tango</v>
      </c>
      <c r="H17" s="246"/>
      <c r="I17" s="245" t="str">
        <f>C10</f>
        <v>FC Alliance Gold</v>
      </c>
      <c r="J17" s="245"/>
      <c r="K17" s="50">
        <v>0</v>
      </c>
      <c r="L17" s="50" t="s">
        <v>61</v>
      </c>
      <c r="M17" s="111"/>
      <c r="N17" s="70"/>
    </row>
    <row r="18" spans="1:14" ht="13.5" customHeight="1">
      <c r="A18" s="69"/>
      <c r="B18" s="44"/>
      <c r="C18" s="48">
        <v>41124</v>
      </c>
      <c r="D18" s="71">
        <v>0.5416666666666666</v>
      </c>
      <c r="E18" s="49">
        <v>8</v>
      </c>
      <c r="F18" s="49">
        <v>2</v>
      </c>
      <c r="G18" s="245" t="str">
        <f>K8</f>
        <v>Seattle United South G00 Blue</v>
      </c>
      <c r="H18" s="246"/>
      <c r="I18" s="245" t="str">
        <f>K10</f>
        <v>Seattle United Shoreline G00 Blue</v>
      </c>
      <c r="J18" s="245"/>
      <c r="K18" s="50">
        <v>2</v>
      </c>
      <c r="L18" s="50" t="s">
        <v>10</v>
      </c>
      <c r="M18" s="111"/>
      <c r="N18" s="70"/>
    </row>
    <row r="19" spans="1:14" ht="13.5" customHeight="1">
      <c r="A19" s="69"/>
      <c r="B19" s="44"/>
      <c r="C19" s="48">
        <v>41124</v>
      </c>
      <c r="D19" s="71">
        <v>0.6979166666666666</v>
      </c>
      <c r="E19" s="49">
        <v>8</v>
      </c>
      <c r="F19" s="49">
        <v>1</v>
      </c>
      <c r="G19" s="245" t="str">
        <f>K10</f>
        <v>Seattle United Shoreline G00 Blue</v>
      </c>
      <c r="H19" s="246"/>
      <c r="I19" s="245" t="str">
        <f>K11</f>
        <v>Kent United Green</v>
      </c>
      <c r="J19" s="245"/>
      <c r="K19" s="50">
        <v>6</v>
      </c>
      <c r="L19" s="50" t="s">
        <v>62</v>
      </c>
      <c r="M19" s="111"/>
      <c r="N19" s="70"/>
    </row>
    <row r="20" spans="1:14" ht="13.5" customHeight="1">
      <c r="A20" s="69"/>
      <c r="B20" s="44"/>
      <c r="C20" s="48">
        <v>41124</v>
      </c>
      <c r="D20" s="71">
        <v>0.8020833333333334</v>
      </c>
      <c r="E20" s="49">
        <v>7</v>
      </c>
      <c r="F20" s="49">
        <v>1</v>
      </c>
      <c r="G20" s="245" t="str">
        <f>K8</f>
        <v>Seattle United South G00 Blue</v>
      </c>
      <c r="H20" s="246"/>
      <c r="I20" s="245" t="str">
        <f>K9</f>
        <v>Spokane Valley United Valdez</v>
      </c>
      <c r="J20" s="245"/>
      <c r="K20" s="50">
        <v>0</v>
      </c>
      <c r="L20" s="50" t="s">
        <v>62</v>
      </c>
      <c r="M20" s="111"/>
      <c r="N20" s="70"/>
    </row>
    <row r="21" spans="1:14" ht="7.5" customHeight="1">
      <c r="A21" s="69"/>
      <c r="B21" s="44"/>
      <c r="C21" s="72"/>
      <c r="D21" s="73"/>
      <c r="E21" s="74"/>
      <c r="F21" s="74"/>
      <c r="G21" s="78"/>
      <c r="H21" s="79"/>
      <c r="I21" s="78"/>
      <c r="J21" s="78"/>
      <c r="K21" s="77"/>
      <c r="L21" s="77"/>
      <c r="M21" s="111"/>
      <c r="N21" s="70"/>
    </row>
    <row r="22" spans="1:14" ht="13.5" customHeight="1">
      <c r="A22" s="69"/>
      <c r="B22" s="44"/>
      <c r="C22" s="48">
        <v>41125</v>
      </c>
      <c r="D22" s="71">
        <v>0.4479166666666667</v>
      </c>
      <c r="E22" s="49">
        <v>7</v>
      </c>
      <c r="F22" s="49">
        <v>0</v>
      </c>
      <c r="G22" s="245" t="str">
        <f>C9</f>
        <v>Seattle United NE G00 Blue</v>
      </c>
      <c r="H22" s="246"/>
      <c r="I22" s="245" t="str">
        <f>C10</f>
        <v>FC Alliance Gold</v>
      </c>
      <c r="J22" s="245"/>
      <c r="K22" s="50">
        <v>0</v>
      </c>
      <c r="L22" s="50" t="s">
        <v>46</v>
      </c>
      <c r="M22" s="111"/>
      <c r="N22" s="70"/>
    </row>
    <row r="23" spans="1:14" ht="13.5" customHeight="1">
      <c r="A23" s="69"/>
      <c r="B23" s="44"/>
      <c r="C23" s="48">
        <v>41125</v>
      </c>
      <c r="D23" s="71">
        <v>0.447916666666667</v>
      </c>
      <c r="E23" s="49">
        <v>8</v>
      </c>
      <c r="F23" s="49">
        <v>0</v>
      </c>
      <c r="G23" s="245" t="str">
        <f>G9</f>
        <v>MVP Marauders</v>
      </c>
      <c r="H23" s="246"/>
      <c r="I23" s="245" t="str">
        <f>C8</f>
        <v>Seattle United G00 Tango</v>
      </c>
      <c r="J23" s="245"/>
      <c r="K23" s="50">
        <v>8</v>
      </c>
      <c r="L23" s="50" t="s">
        <v>61</v>
      </c>
      <c r="M23" s="111"/>
      <c r="N23" s="70"/>
    </row>
    <row r="24" spans="1:14" ht="13.5" customHeight="1">
      <c r="A24" s="69"/>
      <c r="B24" s="44"/>
      <c r="C24" s="48">
        <v>41125</v>
      </c>
      <c r="D24" s="71">
        <v>0.5</v>
      </c>
      <c r="E24" s="49">
        <v>7</v>
      </c>
      <c r="F24" s="49">
        <v>0</v>
      </c>
      <c r="G24" s="245" t="str">
        <f>G10</f>
        <v>Seattle United West G00 Blue</v>
      </c>
      <c r="H24" s="246"/>
      <c r="I24" s="245" t="str">
        <f>G8</f>
        <v>LWPFC Barracudas</v>
      </c>
      <c r="J24" s="245"/>
      <c r="K24" s="50">
        <v>1</v>
      </c>
      <c r="L24" s="50" t="s">
        <v>47</v>
      </c>
      <c r="M24" s="111"/>
      <c r="N24" s="70"/>
    </row>
    <row r="25" spans="1:14" ht="13.5" customHeight="1">
      <c r="A25" s="69"/>
      <c r="B25" s="44"/>
      <c r="C25" s="48">
        <v>41125</v>
      </c>
      <c r="D25" s="71">
        <v>0.5</v>
      </c>
      <c r="E25" s="49">
        <v>8</v>
      </c>
      <c r="F25" s="49">
        <v>0</v>
      </c>
      <c r="G25" s="245" t="str">
        <f>K9</f>
        <v>Spokane Valley United Valdez</v>
      </c>
      <c r="H25" s="246"/>
      <c r="I25" s="245" t="str">
        <f>K10</f>
        <v>Seattle United Shoreline G00 Blue</v>
      </c>
      <c r="J25" s="245"/>
      <c r="K25" s="50">
        <v>1</v>
      </c>
      <c r="L25" s="50" t="s">
        <v>10</v>
      </c>
      <c r="M25" s="111"/>
      <c r="N25" s="70"/>
    </row>
    <row r="26" spans="1:14" ht="13.5" customHeight="1">
      <c r="A26" s="69"/>
      <c r="B26" s="44"/>
      <c r="C26" s="48">
        <v>41125</v>
      </c>
      <c r="D26" s="71">
        <v>0.5520833333333334</v>
      </c>
      <c r="E26" s="49">
        <v>7</v>
      </c>
      <c r="F26" s="49">
        <v>1</v>
      </c>
      <c r="G26" s="245" t="str">
        <f>K11</f>
        <v>Kent United Green</v>
      </c>
      <c r="H26" s="246"/>
      <c r="I26" s="245" t="str">
        <f>K8</f>
        <v>Seattle United South G00 Blue</v>
      </c>
      <c r="J26" s="245"/>
      <c r="K26" s="50">
        <v>2</v>
      </c>
      <c r="L26" s="50" t="s">
        <v>10</v>
      </c>
      <c r="M26" s="111"/>
      <c r="N26" s="70"/>
    </row>
    <row r="27" spans="1:14" ht="7.5" customHeight="1">
      <c r="A27" s="69"/>
      <c r="B27" s="44"/>
      <c r="C27" s="72"/>
      <c r="D27" s="73"/>
      <c r="E27" s="74"/>
      <c r="F27" s="74"/>
      <c r="G27" s="78"/>
      <c r="H27" s="79"/>
      <c r="I27" s="78"/>
      <c r="J27" s="78"/>
      <c r="K27" s="77"/>
      <c r="L27" s="77"/>
      <c r="M27" s="111"/>
      <c r="N27" s="70"/>
    </row>
    <row r="28" spans="1:14" ht="13.5" customHeight="1">
      <c r="A28" s="69"/>
      <c r="B28" s="44"/>
      <c r="C28" s="48">
        <v>41125</v>
      </c>
      <c r="D28" s="71">
        <v>0.7083333333333334</v>
      </c>
      <c r="E28" s="49">
        <v>8</v>
      </c>
      <c r="F28" s="49">
        <v>1</v>
      </c>
      <c r="G28" s="245" t="str">
        <f>C9</f>
        <v>Seattle United NE G00 Blue</v>
      </c>
      <c r="H28" s="246"/>
      <c r="I28" s="245" t="str">
        <f>G10</f>
        <v>Seattle United West G00 Blue</v>
      </c>
      <c r="J28" s="245"/>
      <c r="K28" s="50">
        <v>2</v>
      </c>
      <c r="L28" s="50" t="s">
        <v>46</v>
      </c>
      <c r="M28" s="111"/>
      <c r="N28" s="70"/>
    </row>
    <row r="29" spans="1:14" ht="13.5" customHeight="1">
      <c r="A29" s="69"/>
      <c r="B29" s="44"/>
      <c r="C29" s="48">
        <v>41125</v>
      </c>
      <c r="D29" s="71">
        <v>0.7604166666666666</v>
      </c>
      <c r="E29" s="49">
        <v>8</v>
      </c>
      <c r="F29" s="49">
        <v>13</v>
      </c>
      <c r="G29" s="245" t="str">
        <f>G8</f>
        <v>LWPFC Barracudas</v>
      </c>
      <c r="H29" s="246"/>
      <c r="I29" s="245" t="str">
        <f>G9</f>
        <v>MVP Marauders</v>
      </c>
      <c r="J29" s="245"/>
      <c r="K29" s="50">
        <v>0</v>
      </c>
      <c r="L29" s="50" t="s">
        <v>47</v>
      </c>
      <c r="M29" s="111"/>
      <c r="N29" s="70"/>
    </row>
    <row r="30" spans="1:14" ht="13.5" customHeight="1">
      <c r="A30" s="69"/>
      <c r="B30" s="44"/>
      <c r="C30" s="48">
        <v>41125</v>
      </c>
      <c r="D30" s="71">
        <v>0.8125</v>
      </c>
      <c r="E30" s="49">
        <v>8</v>
      </c>
      <c r="F30" s="49">
        <v>0</v>
      </c>
      <c r="G30" s="245" t="str">
        <f>K9</f>
        <v>Spokane Valley United Valdez</v>
      </c>
      <c r="H30" s="246"/>
      <c r="I30" s="245" t="str">
        <f>K11</f>
        <v>Kent United Green</v>
      </c>
      <c r="J30" s="245"/>
      <c r="K30" s="50">
        <v>1</v>
      </c>
      <c r="L30" s="50" t="s">
        <v>10</v>
      </c>
      <c r="M30" s="111"/>
      <c r="N30" s="70"/>
    </row>
    <row r="31" spans="1:14" ht="7.5" customHeight="1">
      <c r="A31" s="69"/>
      <c r="B31" s="44"/>
      <c r="C31" s="72"/>
      <c r="D31" s="73"/>
      <c r="E31" s="74"/>
      <c r="F31" s="74"/>
      <c r="G31" s="78"/>
      <c r="H31" s="79"/>
      <c r="I31" s="78"/>
      <c r="J31" s="78"/>
      <c r="K31" s="77"/>
      <c r="L31" s="77"/>
      <c r="M31" s="111"/>
      <c r="N31" s="70"/>
    </row>
    <row r="32" spans="1:14" ht="13.5" customHeight="1">
      <c r="A32" s="69"/>
      <c r="B32" s="44"/>
      <c r="C32" s="48">
        <v>41126</v>
      </c>
      <c r="D32" s="71">
        <v>0.3333333333333333</v>
      </c>
      <c r="E32" s="49">
        <v>7</v>
      </c>
      <c r="F32" s="49">
        <v>2</v>
      </c>
      <c r="G32" s="245" t="s">
        <v>48</v>
      </c>
      <c r="H32" s="246"/>
      <c r="I32" s="245" t="s">
        <v>63</v>
      </c>
      <c r="J32" s="245"/>
      <c r="K32" s="50">
        <v>0</v>
      </c>
      <c r="L32" s="50" t="s">
        <v>11</v>
      </c>
      <c r="M32" s="111"/>
      <c r="N32" s="70"/>
    </row>
    <row r="33" spans="1:14" ht="13.5" customHeight="1">
      <c r="A33" s="69"/>
      <c r="B33" s="44"/>
      <c r="C33" s="48">
        <v>41126</v>
      </c>
      <c r="D33" s="71">
        <v>0.3854166666666667</v>
      </c>
      <c r="E33" s="49">
        <v>7</v>
      </c>
      <c r="F33" s="49">
        <v>6</v>
      </c>
      <c r="G33" s="245" t="s">
        <v>50</v>
      </c>
      <c r="H33" s="246"/>
      <c r="I33" s="245" t="s">
        <v>64</v>
      </c>
      <c r="J33" s="245"/>
      <c r="K33" s="50">
        <v>2</v>
      </c>
      <c r="L33" s="50" t="s">
        <v>11</v>
      </c>
      <c r="M33" s="111"/>
      <c r="N33" s="70"/>
    </row>
    <row r="34" spans="1:14" ht="7.5" customHeight="1">
      <c r="A34" s="69"/>
      <c r="B34" s="44"/>
      <c r="C34" s="72"/>
      <c r="D34" s="73"/>
      <c r="E34" s="74"/>
      <c r="F34" s="74"/>
      <c r="G34" s="78"/>
      <c r="H34" s="75"/>
      <c r="I34" s="78"/>
      <c r="J34" s="78"/>
      <c r="K34" s="77"/>
      <c r="L34" s="77"/>
      <c r="M34" s="111"/>
      <c r="N34" s="70"/>
    </row>
    <row r="35" spans="1:14" ht="13.5" customHeight="1">
      <c r="A35" s="69"/>
      <c r="B35" s="44"/>
      <c r="C35" s="48">
        <v>41126</v>
      </c>
      <c r="D35" s="71">
        <v>0.5416666666666666</v>
      </c>
      <c r="E35" s="49">
        <v>6</v>
      </c>
      <c r="F35" s="49">
        <v>1</v>
      </c>
      <c r="G35" s="245" t="s">
        <v>270</v>
      </c>
      <c r="H35" s="246"/>
      <c r="I35" s="245" t="s">
        <v>271</v>
      </c>
      <c r="J35" s="245"/>
      <c r="K35" s="84" t="s">
        <v>266</v>
      </c>
      <c r="L35" s="50" t="s">
        <v>54</v>
      </c>
      <c r="M35" s="111"/>
      <c r="N35" s="70"/>
    </row>
    <row r="36" spans="1:14" ht="13.5" customHeight="1">
      <c r="A36" s="69"/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  <c r="N36" s="70"/>
    </row>
    <row r="37" spans="1:14" ht="13.5" customHeight="1">
      <c r="A37" s="69"/>
      <c r="B37" s="44"/>
      <c r="C37" s="321" t="s">
        <v>33</v>
      </c>
      <c r="D37" s="321"/>
      <c r="E37" s="321"/>
      <c r="F37" s="34" t="s">
        <v>55</v>
      </c>
      <c r="G37" s="35"/>
      <c r="H37" s="36" t="s">
        <v>56</v>
      </c>
      <c r="I37" s="35" t="s">
        <v>57</v>
      </c>
      <c r="J37" s="36" t="s">
        <v>58</v>
      </c>
      <c r="K37" s="35" t="s">
        <v>59</v>
      </c>
      <c r="L37" s="36" t="s">
        <v>60</v>
      </c>
      <c r="M37" s="45"/>
      <c r="N37" s="70"/>
    </row>
    <row r="38" spans="1:14" ht="13.5" customHeight="1">
      <c r="A38" s="69"/>
      <c r="B38" s="44"/>
      <c r="C38" s="282" t="str">
        <f>C8</f>
        <v>Seattle United G00 Tango</v>
      </c>
      <c r="D38" s="282"/>
      <c r="E38" s="282"/>
      <c r="F38" s="224">
        <v>10</v>
      </c>
      <c r="G38" s="59"/>
      <c r="H38" s="59">
        <v>9</v>
      </c>
      <c r="I38" s="59">
        <v>10</v>
      </c>
      <c r="J38" s="59"/>
      <c r="K38" s="59"/>
      <c r="L38" s="59">
        <v>29</v>
      </c>
      <c r="M38" s="45"/>
      <c r="N38" s="70"/>
    </row>
    <row r="39" spans="1:14" ht="13.5" customHeight="1">
      <c r="A39" s="69"/>
      <c r="B39" s="44"/>
      <c r="C39" s="282" t="str">
        <f>C9</f>
        <v>Seattle United NE G00 Blue</v>
      </c>
      <c r="D39" s="282"/>
      <c r="E39" s="282"/>
      <c r="F39" s="224">
        <v>0</v>
      </c>
      <c r="G39" s="59"/>
      <c r="H39" s="59">
        <v>4</v>
      </c>
      <c r="I39" s="59">
        <v>1</v>
      </c>
      <c r="J39" s="59"/>
      <c r="K39" s="59"/>
      <c r="L39" s="59">
        <v>5</v>
      </c>
      <c r="M39" s="45"/>
      <c r="N39" s="70"/>
    </row>
    <row r="40" spans="1:14" ht="13.5" customHeight="1">
      <c r="A40" s="69"/>
      <c r="B40" s="44"/>
      <c r="C40" s="282" t="str">
        <f>C10</f>
        <v>FC Alliance Gold</v>
      </c>
      <c r="D40" s="282"/>
      <c r="E40" s="282"/>
      <c r="F40" s="224">
        <v>5</v>
      </c>
      <c r="G40" s="59"/>
      <c r="H40" s="59">
        <v>0</v>
      </c>
      <c r="I40" s="59">
        <v>4</v>
      </c>
      <c r="J40" s="59"/>
      <c r="K40" s="59"/>
      <c r="L40" s="59">
        <v>9</v>
      </c>
      <c r="M40" s="45"/>
      <c r="N40" s="70"/>
    </row>
    <row r="41" spans="1:14" ht="7.5" customHeight="1">
      <c r="A41" s="69"/>
      <c r="B41" s="44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45"/>
      <c r="N41" s="70"/>
    </row>
    <row r="42" spans="1:14" ht="13.5" customHeight="1">
      <c r="A42" s="69"/>
      <c r="B42" s="44"/>
      <c r="C42" s="321" t="s">
        <v>29</v>
      </c>
      <c r="D42" s="321"/>
      <c r="E42" s="321"/>
      <c r="F42" s="34" t="s">
        <v>55</v>
      </c>
      <c r="G42" s="35"/>
      <c r="H42" s="36" t="s">
        <v>56</v>
      </c>
      <c r="I42" s="35" t="s">
        <v>57</v>
      </c>
      <c r="J42" s="36" t="s">
        <v>58</v>
      </c>
      <c r="K42" s="35" t="s">
        <v>59</v>
      </c>
      <c r="L42" s="36" t="s">
        <v>60</v>
      </c>
      <c r="M42" s="45"/>
      <c r="N42" s="70"/>
    </row>
    <row r="43" spans="1:14" ht="13.5" customHeight="1">
      <c r="A43" s="69"/>
      <c r="B43" s="44"/>
      <c r="C43" s="282" t="str">
        <f>G8</f>
        <v>LWPFC Barracudas</v>
      </c>
      <c r="D43" s="282"/>
      <c r="E43" s="282"/>
      <c r="F43" s="59">
        <v>5</v>
      </c>
      <c r="G43" s="59"/>
      <c r="H43" s="59">
        <v>8</v>
      </c>
      <c r="I43" s="59">
        <v>10</v>
      </c>
      <c r="J43" s="59"/>
      <c r="K43" s="59"/>
      <c r="L43" s="59">
        <v>23</v>
      </c>
      <c r="M43" s="45"/>
      <c r="N43" s="70"/>
    </row>
    <row r="44" spans="1:14" ht="13.5" customHeight="1">
      <c r="A44" s="69"/>
      <c r="B44" s="44"/>
      <c r="C44" s="282" t="str">
        <f>G9</f>
        <v>MVP Marauders</v>
      </c>
      <c r="D44" s="282"/>
      <c r="E44" s="282"/>
      <c r="F44" s="59">
        <v>3</v>
      </c>
      <c r="G44" s="59"/>
      <c r="H44" s="59">
        <v>0</v>
      </c>
      <c r="I44" s="59">
        <v>0</v>
      </c>
      <c r="J44" s="59"/>
      <c r="K44" s="59"/>
      <c r="L44" s="59">
        <v>3</v>
      </c>
      <c r="M44" s="45"/>
      <c r="N44" s="70"/>
    </row>
    <row r="45" spans="1:14" ht="13.5" customHeight="1">
      <c r="A45" s="69"/>
      <c r="B45" s="44"/>
      <c r="C45" s="282" t="str">
        <f>G10</f>
        <v>Seattle United West G00 Blue</v>
      </c>
      <c r="D45" s="282"/>
      <c r="E45" s="282"/>
      <c r="F45" s="59">
        <v>9</v>
      </c>
      <c r="G45" s="59"/>
      <c r="H45" s="59">
        <v>0</v>
      </c>
      <c r="I45" s="59">
        <v>8</v>
      </c>
      <c r="J45" s="59"/>
      <c r="K45" s="59"/>
      <c r="L45" s="59">
        <v>17</v>
      </c>
      <c r="M45" s="45"/>
      <c r="N45" s="70"/>
    </row>
    <row r="46" spans="1:14" ht="7.5" customHeight="1">
      <c r="A46" s="69"/>
      <c r="B46" s="44"/>
      <c r="C46" s="75"/>
      <c r="D46" s="75"/>
      <c r="E46" s="75"/>
      <c r="F46" s="75"/>
      <c r="G46" s="75"/>
      <c r="H46" s="75"/>
      <c r="I46" s="75"/>
      <c r="J46" s="75"/>
      <c r="K46" s="75"/>
      <c r="L46" s="75"/>
      <c r="M46" s="45"/>
      <c r="N46" s="70"/>
    </row>
    <row r="47" spans="1:14" ht="13.5" customHeight="1">
      <c r="A47" s="69"/>
      <c r="B47" s="44"/>
      <c r="C47" s="321" t="s">
        <v>24</v>
      </c>
      <c r="D47" s="321"/>
      <c r="E47" s="321"/>
      <c r="F47" s="34" t="s">
        <v>55</v>
      </c>
      <c r="G47" s="35"/>
      <c r="H47" s="36" t="s">
        <v>56</v>
      </c>
      <c r="I47" s="35" t="s">
        <v>57</v>
      </c>
      <c r="J47" s="36" t="s">
        <v>58</v>
      </c>
      <c r="K47" s="35" t="s">
        <v>59</v>
      </c>
      <c r="L47" s="36" t="s">
        <v>60</v>
      </c>
      <c r="M47" s="45"/>
      <c r="N47" s="70"/>
    </row>
    <row r="48" spans="1:14" ht="13.5" customHeight="1">
      <c r="A48" s="69"/>
      <c r="B48" s="44"/>
      <c r="C48" s="282" t="str">
        <f>K8</f>
        <v>Seattle United South G00 Blue</v>
      </c>
      <c r="D48" s="282"/>
      <c r="E48" s="282"/>
      <c r="F48" s="59">
        <v>6</v>
      </c>
      <c r="G48" s="59"/>
      <c r="H48" s="59">
        <v>8</v>
      </c>
      <c r="I48" s="59">
        <v>8</v>
      </c>
      <c r="J48" s="59"/>
      <c r="K48" s="59"/>
      <c r="L48" s="59">
        <v>22</v>
      </c>
      <c r="M48" s="45"/>
      <c r="N48" s="70"/>
    </row>
    <row r="49" spans="1:14" ht="13.5" customHeight="1">
      <c r="A49" s="69"/>
      <c r="B49" s="44"/>
      <c r="C49" s="282" t="str">
        <f>K9</f>
        <v>Spokane Valley United Valdez</v>
      </c>
      <c r="D49" s="282"/>
      <c r="E49" s="282"/>
      <c r="F49" s="59">
        <v>0</v>
      </c>
      <c r="G49" s="59"/>
      <c r="H49" s="59">
        <v>0</v>
      </c>
      <c r="I49" s="59">
        <v>0</v>
      </c>
      <c r="J49" s="59"/>
      <c r="K49" s="59"/>
      <c r="L49" s="59">
        <v>0</v>
      </c>
      <c r="M49" s="45"/>
      <c r="N49" s="70"/>
    </row>
    <row r="50" spans="1:14" ht="13.5" customHeight="1">
      <c r="A50" s="69"/>
      <c r="B50" s="44"/>
      <c r="C50" s="282" t="str">
        <f>K10</f>
        <v>Seattle United Shoreline G00 Blue</v>
      </c>
      <c r="D50" s="282"/>
      <c r="E50" s="282"/>
      <c r="F50" s="59">
        <v>6</v>
      </c>
      <c r="G50" s="59"/>
      <c r="H50" s="59">
        <v>1</v>
      </c>
      <c r="I50" s="59">
        <v>8</v>
      </c>
      <c r="J50" s="59"/>
      <c r="K50" s="59"/>
      <c r="L50" s="59">
        <v>15</v>
      </c>
      <c r="M50" s="45"/>
      <c r="N50" s="70"/>
    </row>
    <row r="51" spans="1:14" ht="13.5" customHeight="1">
      <c r="A51" s="69"/>
      <c r="B51" s="44"/>
      <c r="C51" s="282" t="str">
        <f>K11</f>
        <v>Kent United Green</v>
      </c>
      <c r="D51" s="282"/>
      <c r="E51" s="282"/>
      <c r="F51" s="59">
        <v>9</v>
      </c>
      <c r="G51" s="59"/>
      <c r="H51" s="59">
        <v>1</v>
      </c>
      <c r="I51" s="59">
        <v>8</v>
      </c>
      <c r="J51" s="59"/>
      <c r="K51" s="59"/>
      <c r="L51" s="59">
        <v>18</v>
      </c>
      <c r="M51" s="45"/>
      <c r="N51" s="70"/>
    </row>
    <row r="52" spans="1:14" ht="13.5" customHeight="1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3.5" customHeight="1">
      <c r="A53" s="69"/>
      <c r="B53" s="44"/>
      <c r="C53" s="46"/>
      <c r="D53" s="25" t="s">
        <v>8</v>
      </c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3.5" customHeight="1">
      <c r="A54" s="69"/>
      <c r="B54" s="44"/>
      <c r="C54" s="60"/>
      <c r="D54" s="38"/>
      <c r="E54" s="249" t="s">
        <v>252</v>
      </c>
      <c r="F54" s="249"/>
      <c r="G54" s="249"/>
      <c r="H54" s="249"/>
      <c r="I54" s="249"/>
      <c r="J54" s="249"/>
      <c r="K54" s="249"/>
      <c r="L54" s="46"/>
      <c r="M54" s="45"/>
      <c r="N54" s="70"/>
    </row>
    <row r="55" spans="1:14" ht="13.5" customHeight="1">
      <c r="A55" s="69"/>
      <c r="B55" s="44"/>
      <c r="C55" s="60"/>
      <c r="D55" s="38" t="s">
        <v>9</v>
      </c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3.5" customHeight="1">
      <c r="A56" s="69"/>
      <c r="B56" s="44"/>
      <c r="C56" s="60"/>
      <c r="D56" s="38"/>
      <c r="E56" s="249" t="s">
        <v>253</v>
      </c>
      <c r="F56" s="249"/>
      <c r="G56" s="249"/>
      <c r="H56" s="249"/>
      <c r="I56" s="249"/>
      <c r="J56" s="249"/>
      <c r="K56" s="249"/>
      <c r="L56" s="46"/>
      <c r="M56" s="45"/>
      <c r="N56" s="70"/>
    </row>
    <row r="57" spans="1:14" ht="13.5" customHeight="1">
      <c r="A57" s="69"/>
      <c r="B57" s="44"/>
      <c r="C57" s="60"/>
      <c r="D57" s="38" t="s">
        <v>54</v>
      </c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3.5" customHeight="1">
      <c r="A58" s="69"/>
      <c r="B58" s="44"/>
      <c r="C58" s="60"/>
      <c r="D58" s="61"/>
      <c r="E58" s="249" t="s">
        <v>269</v>
      </c>
      <c r="F58" s="249"/>
      <c r="G58" s="249"/>
      <c r="H58" s="249"/>
      <c r="I58" s="249"/>
      <c r="J58" s="249"/>
      <c r="K58" s="249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2.75">
      <c r="A73" s="69"/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  <c r="N73" s="70"/>
    </row>
    <row r="74" spans="1:14" ht="12.75">
      <c r="A74" s="69"/>
      <c r="B74" s="4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  <c r="N74" s="70"/>
    </row>
    <row r="75" spans="1:14" ht="12.75">
      <c r="A75" s="69"/>
      <c r="B75" s="4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  <c r="N75" s="70"/>
    </row>
    <row r="76" spans="1:14" ht="13.5" thickBot="1">
      <c r="A76" s="69"/>
      <c r="B76" s="62"/>
      <c r="C76" s="63"/>
      <c r="D76" s="63"/>
      <c r="E76" s="63"/>
      <c r="F76" s="63"/>
      <c r="G76" s="63"/>
      <c r="H76" s="63"/>
      <c r="I76" s="63"/>
      <c r="J76" s="63"/>
      <c r="K76" s="63"/>
      <c r="L76" s="63"/>
      <c r="M76" s="64"/>
      <c r="N76" s="70"/>
    </row>
    <row r="77" spans="1:14" ht="28.5" customHeight="1" thickBot="1">
      <c r="A77" s="81"/>
      <c r="B77" s="82"/>
      <c r="C77" s="82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3"/>
    </row>
    <row r="78" ht="13.5" thickTop="1"/>
  </sheetData>
  <sheetProtection/>
  <mergeCells count="70">
    <mergeCell ref="E58:K58"/>
    <mergeCell ref="C45:E45"/>
    <mergeCell ref="C47:E47"/>
    <mergeCell ref="C48:E48"/>
    <mergeCell ref="C50:E50"/>
    <mergeCell ref="C49:E49"/>
    <mergeCell ref="C51:E51"/>
    <mergeCell ref="E54:K54"/>
    <mergeCell ref="E56:K56"/>
    <mergeCell ref="C44:E44"/>
    <mergeCell ref="I29:J29"/>
    <mergeCell ref="G14:H14"/>
    <mergeCell ref="G15:H15"/>
    <mergeCell ref="I14:J14"/>
    <mergeCell ref="I15:J15"/>
    <mergeCell ref="G32:H32"/>
    <mergeCell ref="I24:J24"/>
    <mergeCell ref="G23:H23"/>
    <mergeCell ref="I28:J28"/>
    <mergeCell ref="C43:E43"/>
    <mergeCell ref="G24:H24"/>
    <mergeCell ref="I25:J25"/>
    <mergeCell ref="I18:J18"/>
    <mergeCell ref="G28:H28"/>
    <mergeCell ref="G26:H26"/>
    <mergeCell ref="G35:H35"/>
    <mergeCell ref="C37:E37"/>
    <mergeCell ref="C39:E39"/>
    <mergeCell ref="I33:J33"/>
    <mergeCell ref="G30:H30"/>
    <mergeCell ref="I30:J30"/>
    <mergeCell ref="I32:J32"/>
    <mergeCell ref="C42:E42"/>
    <mergeCell ref="C40:E40"/>
    <mergeCell ref="G33:H33"/>
    <mergeCell ref="I35:J35"/>
    <mergeCell ref="C38:E38"/>
    <mergeCell ref="I26:J26"/>
    <mergeCell ref="G20:H20"/>
    <mergeCell ref="G19:H19"/>
    <mergeCell ref="I16:J16"/>
    <mergeCell ref="I22:J22"/>
    <mergeCell ref="G25:H25"/>
    <mergeCell ref="G29:H29"/>
    <mergeCell ref="G18:H18"/>
    <mergeCell ref="I17:J17"/>
    <mergeCell ref="G17:H17"/>
    <mergeCell ref="G13:H13"/>
    <mergeCell ref="G16:H16"/>
    <mergeCell ref="I20:J20"/>
    <mergeCell ref="I19:J19"/>
    <mergeCell ref="I13:J13"/>
    <mergeCell ref="I23:J23"/>
    <mergeCell ref="H2:J2"/>
    <mergeCell ref="E2:G2"/>
    <mergeCell ref="K10:L10"/>
    <mergeCell ref="K11:L11"/>
    <mergeCell ref="G22:H22"/>
    <mergeCell ref="C3:L5"/>
    <mergeCell ref="K7:L7"/>
    <mergeCell ref="G8:H8"/>
    <mergeCell ref="K8:L8"/>
    <mergeCell ref="K9:L9"/>
    <mergeCell ref="C7:D7"/>
    <mergeCell ref="G9:H9"/>
    <mergeCell ref="G7:H7"/>
    <mergeCell ref="C8:D8"/>
    <mergeCell ref="C9:D9"/>
    <mergeCell ref="C10:D10"/>
    <mergeCell ref="G10:H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2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9">
      <selection activeCell="E38" sqref="E38:K38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77</v>
      </c>
      <c r="F2" s="258"/>
      <c r="G2" s="258"/>
      <c r="H2" s="259" t="s">
        <v>85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3.5" customHeight="1">
      <c r="A6" s="69"/>
      <c r="B6" s="44"/>
      <c r="C6" s="46"/>
      <c r="D6" s="46"/>
      <c r="E6" s="46"/>
      <c r="F6" s="46"/>
      <c r="G6" s="299" t="s">
        <v>159</v>
      </c>
      <c r="H6" s="299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31</v>
      </c>
      <c r="F7" s="277"/>
      <c r="G7" s="46"/>
      <c r="H7" s="77"/>
      <c r="I7" s="292" t="s">
        <v>16</v>
      </c>
      <c r="J7" s="293"/>
      <c r="K7" s="46"/>
      <c r="L7" s="46"/>
      <c r="M7" s="45"/>
      <c r="N7" s="70"/>
    </row>
    <row r="8" spans="1:14" ht="13.5" customHeight="1">
      <c r="A8" s="69"/>
      <c r="B8" s="44"/>
      <c r="C8" s="46"/>
      <c r="D8" s="46"/>
      <c r="E8" s="297" t="s">
        <v>86</v>
      </c>
      <c r="F8" s="298"/>
      <c r="G8" s="75"/>
      <c r="H8" s="76"/>
      <c r="I8" s="268" t="s">
        <v>238</v>
      </c>
      <c r="J8" s="269"/>
      <c r="K8" s="46"/>
      <c r="L8" s="46"/>
      <c r="M8" s="45"/>
      <c r="N8" s="70"/>
    </row>
    <row r="9" spans="1:14" ht="13.5" customHeight="1">
      <c r="A9" s="69"/>
      <c r="B9" s="44"/>
      <c r="C9" s="46"/>
      <c r="D9" s="46"/>
      <c r="E9" s="254" t="s">
        <v>82</v>
      </c>
      <c r="F9" s="255"/>
      <c r="G9" s="75"/>
      <c r="H9" s="76"/>
      <c r="I9" s="313" t="s">
        <v>239</v>
      </c>
      <c r="J9" s="314"/>
      <c r="K9" s="46"/>
      <c r="L9" s="46"/>
      <c r="M9" s="45"/>
      <c r="N9" s="70"/>
    </row>
    <row r="10" spans="1:14" ht="13.5" customHeight="1">
      <c r="A10" s="69"/>
      <c r="B10" s="44"/>
      <c r="C10" s="46"/>
      <c r="D10" s="46"/>
      <c r="E10" s="254" t="s">
        <v>237</v>
      </c>
      <c r="F10" s="255"/>
      <c r="G10" s="75"/>
      <c r="H10" s="76"/>
      <c r="I10" s="268" t="s">
        <v>240</v>
      </c>
      <c r="J10" s="269"/>
      <c r="K10" s="46"/>
      <c r="L10" s="46"/>
      <c r="M10" s="45"/>
      <c r="N10" s="70"/>
    </row>
    <row r="11" spans="1:14" ht="13.5" customHeight="1">
      <c r="A11" s="69"/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5"/>
      <c r="N11" s="70"/>
    </row>
    <row r="12" spans="1:14" ht="13.5" customHeight="1">
      <c r="A12" s="69"/>
      <c r="B12" s="44"/>
      <c r="C12" s="26" t="s">
        <v>36</v>
      </c>
      <c r="D12" s="27" t="s">
        <v>37</v>
      </c>
      <c r="E12" s="26" t="s">
        <v>38</v>
      </c>
      <c r="F12" s="26" t="s">
        <v>15</v>
      </c>
      <c r="G12" s="256" t="s">
        <v>39</v>
      </c>
      <c r="H12" s="256"/>
      <c r="I12" s="256" t="s">
        <v>40</v>
      </c>
      <c r="J12" s="256"/>
      <c r="K12" s="26" t="s">
        <v>14</v>
      </c>
      <c r="L12" s="26" t="s">
        <v>41</v>
      </c>
      <c r="M12" s="45"/>
      <c r="N12" s="70"/>
    </row>
    <row r="13" spans="1:14" ht="13.5" customHeight="1">
      <c r="A13" s="69"/>
      <c r="B13" s="44"/>
      <c r="C13" s="48">
        <v>41124</v>
      </c>
      <c r="D13" s="71">
        <v>0.3958333333333333</v>
      </c>
      <c r="E13" s="49">
        <v>10</v>
      </c>
      <c r="F13" s="49">
        <v>5</v>
      </c>
      <c r="G13" s="245" t="str">
        <f>E10</f>
        <v>Seattle United G01 Tango</v>
      </c>
      <c r="H13" s="246"/>
      <c r="I13" s="245" t="str">
        <f>I8</f>
        <v>Seattle United South G01 Blue</v>
      </c>
      <c r="J13" s="245"/>
      <c r="K13" s="86">
        <v>0</v>
      </c>
      <c r="L13" s="50" t="s">
        <v>61</v>
      </c>
      <c r="M13" s="45"/>
      <c r="N13" s="70"/>
    </row>
    <row r="14" spans="1:14" ht="13.5" customHeight="1">
      <c r="A14" s="69"/>
      <c r="B14" s="44"/>
      <c r="C14" s="48">
        <v>41124</v>
      </c>
      <c r="D14" s="71">
        <v>0.4479166666666667</v>
      </c>
      <c r="E14" s="49">
        <v>10</v>
      </c>
      <c r="F14" s="49">
        <v>0</v>
      </c>
      <c r="G14" s="300" t="str">
        <f>E8</f>
        <v>Westsound FC Red</v>
      </c>
      <c r="H14" s="301"/>
      <c r="I14" s="245" t="str">
        <f>E9</f>
        <v>NW Nationals Red</v>
      </c>
      <c r="J14" s="245"/>
      <c r="K14" s="86">
        <v>2</v>
      </c>
      <c r="L14" s="50" t="s">
        <v>46</v>
      </c>
      <c r="M14" s="45"/>
      <c r="N14" s="70"/>
    </row>
    <row r="15" spans="1:14" ht="13.5" customHeight="1">
      <c r="A15" s="69"/>
      <c r="B15" s="44"/>
      <c r="C15" s="48">
        <v>41124</v>
      </c>
      <c r="D15" s="71">
        <v>0.5</v>
      </c>
      <c r="E15" s="49">
        <v>10</v>
      </c>
      <c r="F15" s="49">
        <v>7</v>
      </c>
      <c r="G15" s="300" t="str">
        <f>I9</f>
        <v>Seattle United G01 Copa</v>
      </c>
      <c r="H15" s="301"/>
      <c r="I15" s="245" t="str">
        <f>I10</f>
        <v>Seattle United South G01 Black</v>
      </c>
      <c r="J15" s="245"/>
      <c r="K15" s="86">
        <v>0</v>
      </c>
      <c r="L15" s="50" t="s">
        <v>47</v>
      </c>
      <c r="M15" s="45"/>
      <c r="N15" s="70"/>
    </row>
    <row r="16" spans="1:14" ht="6.75" customHeight="1">
      <c r="A16" s="69"/>
      <c r="B16" s="44"/>
      <c r="C16" s="72"/>
      <c r="D16" s="73"/>
      <c r="E16" s="74"/>
      <c r="F16" s="74"/>
      <c r="G16" s="78"/>
      <c r="H16" s="79"/>
      <c r="I16" s="78"/>
      <c r="J16" s="78"/>
      <c r="K16" s="77"/>
      <c r="L16" s="77"/>
      <c r="M16" s="45"/>
      <c r="N16" s="70"/>
    </row>
    <row r="17" spans="1:14" ht="13.5" customHeight="1">
      <c r="A17" s="69"/>
      <c r="B17" s="44"/>
      <c r="C17" s="48">
        <v>41125</v>
      </c>
      <c r="D17" s="71">
        <v>0.5520833333333334</v>
      </c>
      <c r="E17" s="49">
        <v>9</v>
      </c>
      <c r="F17" s="49">
        <v>2</v>
      </c>
      <c r="G17" s="245" t="str">
        <f>E9</f>
        <v>NW Nationals Red</v>
      </c>
      <c r="H17" s="246"/>
      <c r="I17" s="245" t="str">
        <f>E10</f>
        <v>Seattle United G01 Tango</v>
      </c>
      <c r="J17" s="245"/>
      <c r="K17" s="50">
        <v>0</v>
      </c>
      <c r="L17" s="50" t="s">
        <v>46</v>
      </c>
      <c r="M17" s="45"/>
      <c r="N17" s="70"/>
    </row>
    <row r="18" spans="1:14" ht="13.5" customHeight="1">
      <c r="A18" s="69"/>
      <c r="B18" s="44"/>
      <c r="C18" s="48">
        <v>41125</v>
      </c>
      <c r="D18" s="71">
        <v>0.552083333333333</v>
      </c>
      <c r="E18" s="49">
        <v>10</v>
      </c>
      <c r="F18" s="49">
        <v>4</v>
      </c>
      <c r="G18" s="245" t="str">
        <f>I9</f>
        <v>Seattle United G01 Copa</v>
      </c>
      <c r="H18" s="246"/>
      <c r="I18" s="245" t="str">
        <f>E8</f>
        <v>Westsound FC Red</v>
      </c>
      <c r="J18" s="245"/>
      <c r="K18" s="50">
        <v>0</v>
      </c>
      <c r="L18" s="50" t="s">
        <v>61</v>
      </c>
      <c r="M18" s="45"/>
      <c r="N18" s="70"/>
    </row>
    <row r="19" spans="1:14" ht="13.5" customHeight="1">
      <c r="A19" s="69"/>
      <c r="B19" s="44"/>
      <c r="C19" s="48">
        <v>41125</v>
      </c>
      <c r="D19" s="71">
        <v>0.6041666666666666</v>
      </c>
      <c r="E19" s="49">
        <v>9</v>
      </c>
      <c r="F19" s="49">
        <v>0</v>
      </c>
      <c r="G19" s="245" t="str">
        <f>I10</f>
        <v>Seattle United South G01 Black</v>
      </c>
      <c r="H19" s="246"/>
      <c r="I19" s="245" t="str">
        <f>I8</f>
        <v>Seattle United South G01 Blue</v>
      </c>
      <c r="J19" s="245"/>
      <c r="K19" s="50">
        <v>1</v>
      </c>
      <c r="L19" s="50" t="s">
        <v>47</v>
      </c>
      <c r="M19" s="45"/>
      <c r="N19" s="70"/>
    </row>
    <row r="20" spans="1:14" ht="6.75" customHeight="1">
      <c r="A20" s="69"/>
      <c r="B20" s="44"/>
      <c r="C20" s="72"/>
      <c r="D20" s="73"/>
      <c r="E20" s="74"/>
      <c r="F20" s="74"/>
      <c r="G20" s="78"/>
      <c r="H20" s="79"/>
      <c r="I20" s="78"/>
      <c r="J20" s="78"/>
      <c r="K20" s="77"/>
      <c r="L20" s="77"/>
      <c r="M20" s="45"/>
      <c r="N20" s="70"/>
    </row>
    <row r="21" spans="1:14" ht="13.5" customHeight="1">
      <c r="A21" s="69"/>
      <c r="B21" s="44"/>
      <c r="C21" s="48">
        <v>41126</v>
      </c>
      <c r="D21" s="71">
        <v>0.3333333333333333</v>
      </c>
      <c r="E21" s="49">
        <v>9</v>
      </c>
      <c r="F21" s="49">
        <v>5</v>
      </c>
      <c r="G21" s="245" t="str">
        <f>E9</f>
        <v>NW Nationals Red</v>
      </c>
      <c r="H21" s="246"/>
      <c r="I21" s="245" t="str">
        <f>I10</f>
        <v>Seattle United South G01 Black</v>
      </c>
      <c r="J21" s="245"/>
      <c r="K21" s="50">
        <v>0</v>
      </c>
      <c r="L21" s="50" t="s">
        <v>61</v>
      </c>
      <c r="M21" s="45"/>
      <c r="N21" s="70"/>
    </row>
    <row r="22" spans="1:14" ht="13.5" customHeight="1">
      <c r="A22" s="69"/>
      <c r="B22" s="44"/>
      <c r="C22" s="48">
        <v>41126</v>
      </c>
      <c r="D22" s="71">
        <v>0.333333333333333</v>
      </c>
      <c r="E22" s="49">
        <v>10</v>
      </c>
      <c r="F22" s="49">
        <v>0</v>
      </c>
      <c r="G22" s="300" t="str">
        <f>E8</f>
        <v>Westsound FC Red</v>
      </c>
      <c r="H22" s="301"/>
      <c r="I22" s="245" t="str">
        <f>E10</f>
        <v>Seattle United G01 Tango</v>
      </c>
      <c r="J22" s="245"/>
      <c r="K22" s="50">
        <v>4</v>
      </c>
      <c r="L22" s="50" t="s">
        <v>46</v>
      </c>
      <c r="M22" s="45"/>
      <c r="N22" s="70"/>
    </row>
    <row r="23" spans="1:14" ht="13.5" customHeight="1">
      <c r="A23" s="69"/>
      <c r="B23" s="44"/>
      <c r="C23" s="48">
        <v>41126</v>
      </c>
      <c r="D23" s="71">
        <v>0.3854166666666667</v>
      </c>
      <c r="E23" s="49">
        <v>9</v>
      </c>
      <c r="F23" s="49">
        <v>0</v>
      </c>
      <c r="G23" s="245" t="str">
        <f>I8</f>
        <v>Seattle United South G01 Blue</v>
      </c>
      <c r="H23" s="246"/>
      <c r="I23" s="300" t="str">
        <f>I9</f>
        <v>Seattle United G01 Copa</v>
      </c>
      <c r="J23" s="300"/>
      <c r="K23" s="50">
        <v>6</v>
      </c>
      <c r="L23" s="50" t="s">
        <v>47</v>
      </c>
      <c r="M23" s="45"/>
      <c r="N23" s="70"/>
    </row>
    <row r="24" spans="1:14" ht="6.75" customHeight="1">
      <c r="A24" s="69"/>
      <c r="B24" s="44"/>
      <c r="C24" s="72"/>
      <c r="D24" s="73"/>
      <c r="E24" s="74"/>
      <c r="F24" s="74"/>
      <c r="G24" s="78"/>
      <c r="H24" s="75"/>
      <c r="I24" s="78"/>
      <c r="J24" s="78"/>
      <c r="K24" s="77"/>
      <c r="L24" s="77"/>
      <c r="M24" s="45"/>
      <c r="N24" s="70"/>
    </row>
    <row r="25" spans="1:14" ht="13.5" customHeight="1">
      <c r="A25" s="69"/>
      <c r="B25" s="44"/>
      <c r="C25" s="48">
        <v>41126</v>
      </c>
      <c r="D25" s="71">
        <v>0.59375</v>
      </c>
      <c r="E25" s="49">
        <v>9</v>
      </c>
      <c r="F25" s="49">
        <v>0</v>
      </c>
      <c r="G25" s="245" t="s">
        <v>50</v>
      </c>
      <c r="H25" s="246"/>
      <c r="I25" s="245" t="s">
        <v>48</v>
      </c>
      <c r="J25" s="245"/>
      <c r="K25" s="84" t="s">
        <v>258</v>
      </c>
      <c r="L25" s="50" t="s">
        <v>54</v>
      </c>
      <c r="M25" s="45"/>
      <c r="N25" s="70"/>
    </row>
    <row r="26" spans="1:14" ht="13.5" customHeight="1">
      <c r="A26" s="69"/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5"/>
      <c r="N26" s="70"/>
    </row>
    <row r="27" spans="1:14" ht="13.5" customHeight="1">
      <c r="A27" s="69"/>
      <c r="B27" s="44"/>
      <c r="C27" s="46"/>
      <c r="D27" s="250" t="s">
        <v>33</v>
      </c>
      <c r="E27" s="251"/>
      <c r="F27" s="35" t="s">
        <v>55</v>
      </c>
      <c r="G27" s="36" t="s">
        <v>56</v>
      </c>
      <c r="H27" s="35" t="s">
        <v>57</v>
      </c>
      <c r="I27" s="36" t="s">
        <v>58</v>
      </c>
      <c r="J27" s="35" t="s">
        <v>59</v>
      </c>
      <c r="K27" s="36" t="s">
        <v>60</v>
      </c>
      <c r="L27" s="46"/>
      <c r="M27" s="45"/>
      <c r="N27" s="70"/>
    </row>
    <row r="28" spans="1:14" ht="13.5" customHeight="1">
      <c r="A28" s="69"/>
      <c r="B28" s="44"/>
      <c r="C28" s="46"/>
      <c r="D28" s="247" t="str">
        <f>E8</f>
        <v>Westsound FC Red</v>
      </c>
      <c r="E28" s="248"/>
      <c r="F28" s="59">
        <v>0</v>
      </c>
      <c r="G28" s="59">
        <v>0</v>
      </c>
      <c r="H28" s="59">
        <v>0</v>
      </c>
      <c r="I28" s="59"/>
      <c r="J28" s="59"/>
      <c r="K28" s="59">
        <v>0</v>
      </c>
      <c r="L28" s="46"/>
      <c r="M28" s="45"/>
      <c r="N28" s="70"/>
    </row>
    <row r="29" spans="1:14" ht="13.5" customHeight="1">
      <c r="A29" s="69"/>
      <c r="B29" s="44"/>
      <c r="C29" s="46"/>
      <c r="D29" s="247" t="str">
        <f>E9</f>
        <v>NW Nationals Red</v>
      </c>
      <c r="E29" s="248"/>
      <c r="F29" s="59">
        <v>9</v>
      </c>
      <c r="G29" s="59">
        <v>9</v>
      </c>
      <c r="H29" s="59">
        <v>10</v>
      </c>
      <c r="I29" s="59"/>
      <c r="J29" s="59"/>
      <c r="K29" s="59">
        <v>28</v>
      </c>
      <c r="L29" s="46"/>
      <c r="M29" s="45"/>
      <c r="N29" s="70"/>
    </row>
    <row r="30" spans="1:14" ht="13.5" customHeight="1">
      <c r="A30" s="69"/>
      <c r="B30" s="44"/>
      <c r="C30" s="46"/>
      <c r="D30" s="247" t="str">
        <f>E10</f>
        <v>Seattle United G01 Tango</v>
      </c>
      <c r="E30" s="248"/>
      <c r="F30" s="59">
        <v>10</v>
      </c>
      <c r="G30" s="59">
        <v>0</v>
      </c>
      <c r="H30" s="59">
        <v>10</v>
      </c>
      <c r="I30" s="59"/>
      <c r="J30" s="59"/>
      <c r="K30" s="59">
        <v>20</v>
      </c>
      <c r="L30" s="46"/>
      <c r="M30" s="45"/>
      <c r="N30" s="70"/>
    </row>
    <row r="31" spans="1:14" ht="6.75" customHeight="1">
      <c r="A31" s="69"/>
      <c r="B31" s="44"/>
      <c r="C31" s="46"/>
      <c r="D31" s="75"/>
      <c r="E31" s="75"/>
      <c r="F31" s="75"/>
      <c r="G31" s="75"/>
      <c r="H31" s="75"/>
      <c r="I31" s="75"/>
      <c r="J31" s="75"/>
      <c r="K31" s="75"/>
      <c r="L31" s="46"/>
      <c r="M31" s="45"/>
      <c r="N31" s="70"/>
    </row>
    <row r="32" spans="1:14" ht="13.5" customHeight="1">
      <c r="A32" s="69"/>
      <c r="B32" s="44"/>
      <c r="C32" s="46"/>
      <c r="D32" s="250" t="s">
        <v>29</v>
      </c>
      <c r="E32" s="251"/>
      <c r="F32" s="35" t="s">
        <v>55</v>
      </c>
      <c r="G32" s="36" t="s">
        <v>56</v>
      </c>
      <c r="H32" s="35" t="s">
        <v>57</v>
      </c>
      <c r="I32" s="36" t="s">
        <v>58</v>
      </c>
      <c r="J32" s="35" t="s">
        <v>59</v>
      </c>
      <c r="K32" s="36" t="s">
        <v>60</v>
      </c>
      <c r="L32" s="46"/>
      <c r="M32" s="45"/>
      <c r="N32" s="70"/>
    </row>
    <row r="33" spans="1:14" ht="13.5" customHeight="1">
      <c r="A33" s="69"/>
      <c r="B33" s="44"/>
      <c r="C33" s="46"/>
      <c r="D33" s="247" t="str">
        <f>I8</f>
        <v>Seattle United South G01 Blue</v>
      </c>
      <c r="E33" s="248"/>
      <c r="F33" s="59">
        <v>0</v>
      </c>
      <c r="G33" s="59">
        <v>8</v>
      </c>
      <c r="H33" s="59">
        <v>0</v>
      </c>
      <c r="I33" s="59"/>
      <c r="J33" s="59"/>
      <c r="K33" s="59">
        <v>8</v>
      </c>
      <c r="L33" s="46"/>
      <c r="M33" s="45"/>
      <c r="N33" s="70"/>
    </row>
    <row r="34" spans="1:14" ht="13.5" customHeight="1">
      <c r="A34" s="69"/>
      <c r="B34" s="44"/>
      <c r="C34" s="46"/>
      <c r="D34" s="247" t="str">
        <f>I9</f>
        <v>Seattle United G01 Copa</v>
      </c>
      <c r="E34" s="248"/>
      <c r="F34" s="59">
        <v>10</v>
      </c>
      <c r="G34" s="59">
        <v>10</v>
      </c>
      <c r="H34" s="59">
        <v>10</v>
      </c>
      <c r="I34" s="59"/>
      <c r="J34" s="59"/>
      <c r="K34" s="59">
        <v>30</v>
      </c>
      <c r="L34" s="46"/>
      <c r="M34" s="45"/>
      <c r="N34" s="70"/>
    </row>
    <row r="35" spans="1:14" ht="13.5" customHeight="1">
      <c r="A35" s="69"/>
      <c r="B35" s="44"/>
      <c r="C35" s="46"/>
      <c r="D35" s="247" t="str">
        <f>I10</f>
        <v>Seattle United South G01 Black</v>
      </c>
      <c r="E35" s="248"/>
      <c r="F35" s="59">
        <v>0</v>
      </c>
      <c r="G35" s="59">
        <v>0</v>
      </c>
      <c r="H35" s="59">
        <v>0</v>
      </c>
      <c r="I35" s="59"/>
      <c r="J35" s="59"/>
      <c r="K35" s="59">
        <v>0</v>
      </c>
      <c r="L35" s="46"/>
      <c r="M35" s="45"/>
      <c r="N35" s="70"/>
    </row>
    <row r="36" spans="1:14" ht="13.5" customHeight="1">
      <c r="A36" s="69"/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  <c r="N36" s="70"/>
    </row>
    <row r="37" spans="1:14" ht="13.5" customHeight="1">
      <c r="A37" s="69"/>
      <c r="B37" s="44"/>
      <c r="C37" s="60"/>
      <c r="D37" s="38" t="s">
        <v>54</v>
      </c>
      <c r="E37" s="46"/>
      <c r="F37" s="46"/>
      <c r="G37" s="46"/>
      <c r="H37" s="46"/>
      <c r="I37" s="46"/>
      <c r="J37" s="46"/>
      <c r="K37" s="46"/>
      <c r="L37" s="46"/>
      <c r="M37" s="45"/>
      <c r="N37" s="70"/>
    </row>
    <row r="38" spans="1:14" ht="13.5" customHeight="1">
      <c r="A38" s="69"/>
      <c r="B38" s="44"/>
      <c r="C38" s="60"/>
      <c r="D38" s="61"/>
      <c r="E38" s="249" t="s">
        <v>277</v>
      </c>
      <c r="F38" s="249"/>
      <c r="G38" s="249"/>
      <c r="H38" s="249"/>
      <c r="I38" s="249"/>
      <c r="J38" s="249"/>
      <c r="K38" s="249"/>
      <c r="L38" s="46"/>
      <c r="M38" s="45"/>
      <c r="N38" s="70"/>
    </row>
    <row r="39" spans="1:14" ht="12.75">
      <c r="A39" s="69"/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  <c r="N39" s="70"/>
    </row>
    <row r="40" spans="1:14" ht="12.75">
      <c r="A40" s="69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  <c r="N40" s="70"/>
    </row>
    <row r="41" spans="1:14" ht="12.75">
      <c r="A41" s="69"/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70"/>
    </row>
    <row r="42" spans="1:14" ht="12.75">
      <c r="A42" s="69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70"/>
    </row>
    <row r="43" spans="1:14" ht="12.75">
      <c r="A43" s="69"/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  <c r="N43" s="70"/>
    </row>
    <row r="44" spans="1:14" ht="12.75">
      <c r="A44" s="69"/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  <c r="N44" s="70"/>
    </row>
    <row r="45" spans="1:14" ht="12.75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2.75">
      <c r="A46" s="69"/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2.75">
      <c r="A47" s="69"/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2.75">
      <c r="A73" s="69"/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  <c r="N73" s="70"/>
    </row>
    <row r="74" spans="1:14" ht="12.75">
      <c r="A74" s="69"/>
      <c r="B74" s="4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  <c r="N74" s="70"/>
    </row>
    <row r="75" spans="1:14" ht="12.75">
      <c r="A75" s="69"/>
      <c r="B75" s="4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  <c r="N75" s="70"/>
    </row>
    <row r="76" spans="1:14" ht="12.75">
      <c r="A76" s="69"/>
      <c r="B76" s="4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  <c r="N76" s="70"/>
    </row>
    <row r="77" spans="1:14" ht="12.75">
      <c r="A77" s="69"/>
      <c r="B77" s="4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  <c r="N77" s="70"/>
    </row>
    <row r="78" spans="1:14" ht="12.75">
      <c r="A78" s="69"/>
      <c r="B78" s="44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  <c r="N78" s="70"/>
    </row>
    <row r="79" spans="1:14" ht="12.75">
      <c r="A79" s="69"/>
      <c r="B79" s="44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  <c r="N79" s="70"/>
    </row>
    <row r="80" spans="1:14" ht="13.5" thickBot="1">
      <c r="A80" s="6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  <c r="N80" s="70"/>
    </row>
    <row r="81" spans="1:14" ht="28.5" customHeight="1" thickBot="1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</row>
    <row r="82" ht="13.5" thickTop="1"/>
  </sheetData>
  <sheetProtection/>
  <mergeCells count="43">
    <mergeCell ref="E2:G2"/>
    <mergeCell ref="H2:J2"/>
    <mergeCell ref="I19:J19"/>
    <mergeCell ref="I8:J8"/>
    <mergeCell ref="I9:J9"/>
    <mergeCell ref="G14:H14"/>
    <mergeCell ref="I13:J13"/>
    <mergeCell ref="C3:L5"/>
    <mergeCell ref="G18:H18"/>
    <mergeCell ref="I18:J18"/>
    <mergeCell ref="E38:K38"/>
    <mergeCell ref="E7:F7"/>
    <mergeCell ref="E8:F8"/>
    <mergeCell ref="E9:F9"/>
    <mergeCell ref="E10:F10"/>
    <mergeCell ref="I21:J21"/>
    <mergeCell ref="I14:J14"/>
    <mergeCell ref="G17:H17"/>
    <mergeCell ref="D35:E35"/>
    <mergeCell ref="G15:H15"/>
    <mergeCell ref="D33:E33"/>
    <mergeCell ref="D34:E34"/>
    <mergeCell ref="D27:E27"/>
    <mergeCell ref="D32:E32"/>
    <mergeCell ref="D28:E28"/>
    <mergeCell ref="D29:E29"/>
    <mergeCell ref="D30:E30"/>
    <mergeCell ref="I7:J7"/>
    <mergeCell ref="G21:H21"/>
    <mergeCell ref="I10:J10"/>
    <mergeCell ref="G12:H12"/>
    <mergeCell ref="I12:J12"/>
    <mergeCell ref="G19:H19"/>
    <mergeCell ref="G6:H6"/>
    <mergeCell ref="G22:H22"/>
    <mergeCell ref="I25:J25"/>
    <mergeCell ref="I23:J23"/>
    <mergeCell ref="G13:H13"/>
    <mergeCell ref="G25:H25"/>
    <mergeCell ref="I17:J17"/>
    <mergeCell ref="I15:J15"/>
    <mergeCell ref="I22:J22"/>
    <mergeCell ref="G23:H23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8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4"/>
  <sheetViews>
    <sheetView showGridLines="0" zoomScalePageLayoutView="0" workbookViewId="0" topLeftCell="A16">
      <selection activeCell="I36" sqref="I36"/>
    </sheetView>
  </sheetViews>
  <sheetFormatPr defaultColWidth="8.8515625" defaultRowHeight="12.75"/>
  <cols>
    <col min="1" max="2" width="4.8515625" style="1" customWidth="1"/>
    <col min="3" max="11" width="10.140625" style="1" customWidth="1"/>
    <col min="12" max="13" width="4.8515625" style="1" customWidth="1"/>
    <col min="14" max="16384" width="8.8515625" style="1" customWidth="1"/>
  </cols>
  <sheetData>
    <row r="1" spans="1:13" ht="28.5" customHeight="1" thickBot="1" thickTop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4"/>
    </row>
    <row r="2" spans="1:13" ht="144" customHeight="1" thickTop="1">
      <c r="A2" s="5"/>
      <c r="B2" s="40"/>
      <c r="C2" s="41"/>
      <c r="D2" s="41"/>
      <c r="E2" s="257" t="s">
        <v>77</v>
      </c>
      <c r="F2" s="258"/>
      <c r="G2" s="258"/>
      <c r="H2" s="259" t="s">
        <v>80</v>
      </c>
      <c r="I2" s="259"/>
      <c r="J2" s="259"/>
      <c r="K2" s="42"/>
      <c r="L2" s="43"/>
      <c r="M2" s="6"/>
    </row>
    <row r="3" spans="1:13" ht="15" customHeight="1">
      <c r="A3" s="5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45"/>
      <c r="M3" s="6"/>
    </row>
    <row r="4" spans="1:13" ht="15" customHeight="1">
      <c r="A4" s="5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45"/>
      <c r="M4" s="6"/>
    </row>
    <row r="5" spans="1:13" ht="15" customHeight="1">
      <c r="A5" s="5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45"/>
      <c r="M5" s="6"/>
    </row>
    <row r="6" spans="1:13" ht="13.5" customHeight="1">
      <c r="A6" s="5"/>
      <c r="B6" s="44"/>
      <c r="C6" s="68"/>
      <c r="D6" s="206"/>
      <c r="E6" s="68"/>
      <c r="F6" s="68"/>
      <c r="G6" s="68"/>
      <c r="H6" s="68"/>
      <c r="I6" s="68"/>
      <c r="J6" s="68"/>
      <c r="K6" s="68"/>
      <c r="L6" s="45"/>
      <c r="M6" s="6"/>
    </row>
    <row r="7" spans="1:13" ht="18" customHeight="1">
      <c r="A7" s="5"/>
      <c r="B7" s="44"/>
      <c r="C7" s="68"/>
      <c r="D7" s="68"/>
      <c r="E7" s="68"/>
      <c r="F7" s="68"/>
      <c r="G7" s="325" t="s">
        <v>83</v>
      </c>
      <c r="H7" s="326"/>
      <c r="I7" s="68"/>
      <c r="J7" s="68"/>
      <c r="K7" s="68"/>
      <c r="L7" s="45"/>
      <c r="M7" s="6"/>
    </row>
    <row r="8" spans="1:13" ht="13.5" customHeight="1">
      <c r="A8" s="5"/>
      <c r="B8" s="44"/>
      <c r="C8" s="68"/>
      <c r="D8" s="68"/>
      <c r="E8" s="68"/>
      <c r="F8" s="68"/>
      <c r="G8" s="268" t="s">
        <v>246</v>
      </c>
      <c r="H8" s="327"/>
      <c r="I8" s="68"/>
      <c r="J8" s="68"/>
      <c r="K8" s="68"/>
      <c r="L8" s="45"/>
      <c r="M8" s="6"/>
    </row>
    <row r="9" spans="1:13" ht="13.5" customHeight="1">
      <c r="A9" s="5"/>
      <c r="B9" s="44"/>
      <c r="C9" s="68"/>
      <c r="D9" s="68"/>
      <c r="E9" s="68"/>
      <c r="F9" s="68"/>
      <c r="G9" s="268" t="s">
        <v>81</v>
      </c>
      <c r="H9" s="327"/>
      <c r="I9" s="68"/>
      <c r="J9" s="68"/>
      <c r="K9" s="68"/>
      <c r="L9" s="45"/>
      <c r="M9" s="6"/>
    </row>
    <row r="10" spans="1:13" ht="13.5" customHeight="1">
      <c r="A10" s="5"/>
      <c r="B10" s="44"/>
      <c r="C10" s="68"/>
      <c r="D10" s="68"/>
      <c r="E10" s="68"/>
      <c r="F10" s="68"/>
      <c r="G10" s="268" t="s">
        <v>241</v>
      </c>
      <c r="H10" s="327"/>
      <c r="I10" s="68"/>
      <c r="J10" s="68"/>
      <c r="K10" s="68"/>
      <c r="L10" s="45"/>
      <c r="M10" s="6"/>
    </row>
    <row r="11" spans="1:13" ht="13.5" customHeight="1">
      <c r="A11" s="5"/>
      <c r="B11" s="44"/>
      <c r="C11" s="68"/>
      <c r="D11" s="68"/>
      <c r="E11" s="68"/>
      <c r="F11" s="68"/>
      <c r="G11" s="268" t="s">
        <v>82</v>
      </c>
      <c r="H11" s="327"/>
      <c r="I11" s="68"/>
      <c r="J11" s="68"/>
      <c r="K11" s="68"/>
      <c r="L11" s="45"/>
      <c r="M11" s="6"/>
    </row>
    <row r="12" spans="1:13" ht="13.5" customHeight="1">
      <c r="A12" s="5"/>
      <c r="B12" s="44"/>
      <c r="C12" s="68"/>
      <c r="D12" s="68"/>
      <c r="E12" s="68"/>
      <c r="F12" s="68"/>
      <c r="G12" s="268" t="s">
        <v>247</v>
      </c>
      <c r="H12" s="327"/>
      <c r="I12" s="68"/>
      <c r="J12" s="68"/>
      <c r="K12" s="68"/>
      <c r="L12" s="45"/>
      <c r="M12" s="6"/>
    </row>
    <row r="13" spans="1:13" ht="13.5" customHeight="1">
      <c r="A13" s="5"/>
      <c r="B13" s="44"/>
      <c r="C13" s="68"/>
      <c r="D13" s="68"/>
      <c r="E13" s="68"/>
      <c r="G13" s="207" t="s">
        <v>242</v>
      </c>
      <c r="H13" s="207"/>
      <c r="I13" s="68"/>
      <c r="J13" s="68"/>
      <c r="K13" s="68"/>
      <c r="L13" s="45"/>
      <c r="M13" s="6"/>
    </row>
    <row r="14" spans="1:13" ht="13.5" customHeight="1">
      <c r="A14" s="5"/>
      <c r="B14" s="44"/>
      <c r="C14" s="68"/>
      <c r="D14" s="206"/>
      <c r="E14" s="68"/>
      <c r="F14" s="68"/>
      <c r="G14" s="68" t="s">
        <v>243</v>
      </c>
      <c r="H14" s="68"/>
      <c r="I14" s="68"/>
      <c r="J14" s="68"/>
      <c r="K14" s="68"/>
      <c r="L14" s="45"/>
      <c r="M14" s="6"/>
    </row>
    <row r="15" spans="1:13" ht="13.5" customHeight="1">
      <c r="A15" s="5"/>
      <c r="B15" s="44"/>
      <c r="C15" s="208" t="s">
        <v>36</v>
      </c>
      <c r="D15" s="209" t="s">
        <v>37</v>
      </c>
      <c r="E15" s="210" t="s">
        <v>38</v>
      </c>
      <c r="F15" s="210" t="s">
        <v>7</v>
      </c>
      <c r="G15" s="323" t="s">
        <v>39</v>
      </c>
      <c r="H15" s="324"/>
      <c r="I15" s="323" t="s">
        <v>40</v>
      </c>
      <c r="J15" s="324"/>
      <c r="K15" s="210" t="s">
        <v>7</v>
      </c>
      <c r="L15" s="45"/>
      <c r="M15" s="6"/>
    </row>
    <row r="16" spans="1:13" ht="13.5" customHeight="1">
      <c r="A16" s="5"/>
      <c r="B16" s="44"/>
      <c r="C16" s="56">
        <v>41124</v>
      </c>
      <c r="D16" s="211">
        <v>0.5</v>
      </c>
      <c r="E16" s="212">
        <v>9</v>
      </c>
      <c r="F16" s="227">
        <v>9</v>
      </c>
      <c r="G16" s="333" t="s">
        <v>82</v>
      </c>
      <c r="H16" s="332"/>
      <c r="I16" s="331" t="s">
        <v>81</v>
      </c>
      <c r="J16" s="332"/>
      <c r="K16" s="212">
        <v>0</v>
      </c>
      <c r="L16" s="45"/>
      <c r="M16" s="6"/>
    </row>
    <row r="17" spans="1:13" ht="13.5" customHeight="1">
      <c r="A17" s="5"/>
      <c r="B17" s="44"/>
      <c r="C17" s="56">
        <v>41124</v>
      </c>
      <c r="D17" s="211">
        <v>0.7083333333333334</v>
      </c>
      <c r="E17" s="212">
        <v>9</v>
      </c>
      <c r="F17" s="227">
        <v>4</v>
      </c>
      <c r="G17" s="333" t="s">
        <v>246</v>
      </c>
      <c r="H17" s="332"/>
      <c r="I17" s="331" t="s">
        <v>247</v>
      </c>
      <c r="J17" s="332"/>
      <c r="K17" s="212">
        <v>1</v>
      </c>
      <c r="L17" s="45"/>
      <c r="M17" s="6"/>
    </row>
    <row r="18" spans="1:13" ht="12.75">
      <c r="A18" s="5"/>
      <c r="B18" s="44"/>
      <c r="C18" s="56">
        <v>41124</v>
      </c>
      <c r="D18" s="211">
        <v>0.7083333333333334</v>
      </c>
      <c r="E18" s="212">
        <v>10</v>
      </c>
      <c r="F18" s="228">
        <v>1</v>
      </c>
      <c r="G18" s="334" t="s">
        <v>241</v>
      </c>
      <c r="H18" s="335"/>
      <c r="I18" s="336" t="s">
        <v>82</v>
      </c>
      <c r="J18" s="335"/>
      <c r="K18" s="225">
        <v>2</v>
      </c>
      <c r="L18" s="45"/>
      <c r="M18" s="6"/>
    </row>
    <row r="19" spans="1:13" ht="13.5" customHeight="1">
      <c r="A19" s="5"/>
      <c r="B19" s="44"/>
      <c r="C19" s="213"/>
      <c r="D19" s="214"/>
      <c r="E19" s="142"/>
      <c r="F19" s="229"/>
      <c r="G19" s="215"/>
      <c r="H19" s="142"/>
      <c r="I19" s="215"/>
      <c r="J19" s="215"/>
      <c r="K19" s="142"/>
      <c r="L19" s="45"/>
      <c r="M19" s="6"/>
    </row>
    <row r="20" spans="1:13" ht="13.5" customHeight="1">
      <c r="A20" s="5"/>
      <c r="B20" s="44"/>
      <c r="C20" s="216">
        <v>41125</v>
      </c>
      <c r="D20" s="217">
        <v>0.34375</v>
      </c>
      <c r="E20" s="218">
        <v>9</v>
      </c>
      <c r="F20" s="230">
        <v>6</v>
      </c>
      <c r="G20" s="333" t="s">
        <v>82</v>
      </c>
      <c r="H20" s="332"/>
      <c r="I20" s="331" t="s">
        <v>246</v>
      </c>
      <c r="J20" s="332"/>
      <c r="K20" s="218">
        <v>2</v>
      </c>
      <c r="L20" s="45"/>
      <c r="M20" s="6"/>
    </row>
    <row r="21" spans="1:13" ht="12.75">
      <c r="A21" s="5"/>
      <c r="B21" s="44"/>
      <c r="C21" s="48">
        <v>41125</v>
      </c>
      <c r="D21" s="219">
        <v>0.34375</v>
      </c>
      <c r="E21" s="220">
        <v>10</v>
      </c>
      <c r="F21" s="231">
        <v>0</v>
      </c>
      <c r="G21" s="333" t="s">
        <v>247</v>
      </c>
      <c r="H21" s="332"/>
      <c r="I21" s="331" t="s">
        <v>81</v>
      </c>
      <c r="J21" s="332"/>
      <c r="K21" s="220">
        <v>2</v>
      </c>
      <c r="L21" s="45"/>
      <c r="M21" s="6"/>
    </row>
    <row r="22" spans="1:13" ht="13.5" customHeight="1">
      <c r="A22" s="5"/>
      <c r="B22" s="44"/>
      <c r="C22" s="56">
        <v>41125</v>
      </c>
      <c r="D22" s="211">
        <v>0.6041666666666666</v>
      </c>
      <c r="E22" s="212">
        <v>10</v>
      </c>
      <c r="F22" s="227">
        <v>6</v>
      </c>
      <c r="G22" s="333" t="s">
        <v>246</v>
      </c>
      <c r="H22" s="332"/>
      <c r="I22" s="331" t="s">
        <v>241</v>
      </c>
      <c r="J22" s="332"/>
      <c r="K22" s="212">
        <v>1</v>
      </c>
      <c r="L22" s="45"/>
      <c r="M22" s="6"/>
    </row>
    <row r="23" spans="1:13" ht="13.5" customHeight="1">
      <c r="A23" s="5"/>
      <c r="B23" s="44"/>
      <c r="C23" s="213"/>
      <c r="D23" s="214"/>
      <c r="E23" s="142"/>
      <c r="F23" s="229"/>
      <c r="G23" s="215"/>
      <c r="H23" s="142"/>
      <c r="I23" s="215"/>
      <c r="J23" s="215"/>
      <c r="K23" s="142"/>
      <c r="L23" s="45"/>
      <c r="M23" s="6"/>
    </row>
    <row r="24" spans="1:13" ht="12.75">
      <c r="A24" s="5"/>
      <c r="B24" s="44"/>
      <c r="C24" s="56">
        <v>41126</v>
      </c>
      <c r="D24" s="211">
        <v>0.4895833333333333</v>
      </c>
      <c r="E24" s="212">
        <v>9</v>
      </c>
      <c r="F24" s="227">
        <v>1</v>
      </c>
      <c r="G24" s="333" t="s">
        <v>81</v>
      </c>
      <c r="H24" s="332"/>
      <c r="I24" s="331" t="s">
        <v>246</v>
      </c>
      <c r="J24" s="332"/>
      <c r="K24" s="212">
        <v>4</v>
      </c>
      <c r="L24" s="45"/>
      <c r="M24" s="6"/>
    </row>
    <row r="25" spans="1:13" ht="13.5" customHeight="1">
      <c r="A25" s="5"/>
      <c r="B25" s="44"/>
      <c r="C25" s="216">
        <v>41126</v>
      </c>
      <c r="D25" s="217">
        <v>0.4895833333333333</v>
      </c>
      <c r="E25" s="218">
        <v>10</v>
      </c>
      <c r="F25" s="230">
        <v>0</v>
      </c>
      <c r="G25" s="333" t="s">
        <v>247</v>
      </c>
      <c r="H25" s="332"/>
      <c r="I25" s="331" t="s">
        <v>241</v>
      </c>
      <c r="J25" s="332"/>
      <c r="K25" s="218">
        <v>4</v>
      </c>
      <c r="L25" s="45"/>
      <c r="M25" s="6"/>
    </row>
    <row r="26" spans="1:13" ht="13.5" customHeight="1">
      <c r="A26" s="5"/>
      <c r="B26" s="44"/>
      <c r="C26" s="51"/>
      <c r="D26" s="139"/>
      <c r="E26" s="55"/>
      <c r="F26" s="232"/>
      <c r="G26" s="53"/>
      <c r="H26" s="55"/>
      <c r="I26" s="53"/>
      <c r="J26" s="53"/>
      <c r="K26" s="55"/>
      <c r="L26" s="45"/>
      <c r="M26" s="6"/>
    </row>
    <row r="27" spans="1:13" ht="13.5" customHeight="1">
      <c r="A27" s="5"/>
      <c r="B27" s="44"/>
      <c r="C27" s="56">
        <v>41126</v>
      </c>
      <c r="D27" s="211">
        <v>0.6458333333333334</v>
      </c>
      <c r="E27" s="212">
        <v>9</v>
      </c>
      <c r="F27" s="227">
        <v>2</v>
      </c>
      <c r="G27" s="333" t="s">
        <v>71</v>
      </c>
      <c r="H27" s="332"/>
      <c r="I27" s="331" t="s">
        <v>72</v>
      </c>
      <c r="J27" s="332"/>
      <c r="K27" s="212">
        <v>1</v>
      </c>
      <c r="L27" s="45"/>
      <c r="M27" s="6"/>
    </row>
    <row r="28" spans="1:13" ht="13.5" customHeight="1">
      <c r="A28" s="5"/>
      <c r="B28" s="44"/>
      <c r="C28" s="68"/>
      <c r="D28" s="206"/>
      <c r="E28" s="68"/>
      <c r="F28" s="68"/>
      <c r="G28" s="68"/>
      <c r="H28" s="68"/>
      <c r="I28" s="68"/>
      <c r="J28" s="68"/>
      <c r="K28" s="68"/>
      <c r="L28" s="45"/>
      <c r="M28" s="6"/>
    </row>
    <row r="29" spans="1:13" ht="13.5" customHeight="1">
      <c r="A29" s="5"/>
      <c r="B29" s="44"/>
      <c r="C29" s="328" t="s">
        <v>244</v>
      </c>
      <c r="D29" s="329"/>
      <c r="E29" s="330"/>
      <c r="F29" s="221" t="s">
        <v>55</v>
      </c>
      <c r="G29" s="222" t="s">
        <v>56</v>
      </c>
      <c r="H29" s="221" t="s">
        <v>57</v>
      </c>
      <c r="I29" s="221" t="s">
        <v>68</v>
      </c>
      <c r="J29" s="222" t="s">
        <v>59</v>
      </c>
      <c r="K29" s="221" t="s">
        <v>249</v>
      </c>
      <c r="L29" s="45"/>
      <c r="M29" s="6"/>
    </row>
    <row r="30" spans="1:13" ht="13.5" customHeight="1">
      <c r="A30" s="5"/>
      <c r="B30" s="44"/>
      <c r="C30" s="247" t="s">
        <v>246</v>
      </c>
      <c r="D30" s="322"/>
      <c r="E30" s="248"/>
      <c r="F30" s="223">
        <v>9</v>
      </c>
      <c r="G30" s="223">
        <v>2</v>
      </c>
      <c r="H30" s="223">
        <v>9</v>
      </c>
      <c r="I30" s="223">
        <v>9</v>
      </c>
      <c r="J30" s="223"/>
      <c r="K30" s="223">
        <v>21.75</v>
      </c>
      <c r="L30" s="45" t="s">
        <v>250</v>
      </c>
      <c r="M30" s="6"/>
    </row>
    <row r="31" spans="1:13" ht="13.5" customHeight="1">
      <c r="A31" s="5"/>
      <c r="B31" s="44"/>
      <c r="C31" s="247" t="s">
        <v>81</v>
      </c>
      <c r="D31" s="322"/>
      <c r="E31" s="248"/>
      <c r="F31" s="223">
        <v>0</v>
      </c>
      <c r="G31" s="223">
        <v>9</v>
      </c>
      <c r="H31" s="223">
        <v>1</v>
      </c>
      <c r="I31" s="223" t="s">
        <v>6</v>
      </c>
      <c r="J31" s="223"/>
      <c r="K31" s="223">
        <v>10</v>
      </c>
      <c r="L31" s="45"/>
      <c r="M31" s="6"/>
    </row>
    <row r="32" spans="1:13" ht="13.5" customHeight="1">
      <c r="A32" s="5"/>
      <c r="B32" s="44"/>
      <c r="C32" s="247" t="s">
        <v>241</v>
      </c>
      <c r="D32" s="322"/>
      <c r="E32" s="248"/>
      <c r="F32" s="223">
        <v>1</v>
      </c>
      <c r="G32" s="223">
        <v>1</v>
      </c>
      <c r="H32" s="223">
        <v>10</v>
      </c>
      <c r="I32" s="223" t="s">
        <v>6</v>
      </c>
      <c r="J32" s="223"/>
      <c r="K32" s="223">
        <v>12</v>
      </c>
      <c r="L32" s="45"/>
      <c r="M32" s="6"/>
    </row>
    <row r="33" spans="1:13" ht="13.5" customHeight="1">
      <c r="A33" s="5"/>
      <c r="B33" s="44"/>
      <c r="C33" s="247" t="s">
        <v>82</v>
      </c>
      <c r="D33" s="322"/>
      <c r="E33" s="248"/>
      <c r="F33" s="223">
        <v>10</v>
      </c>
      <c r="G33" s="223">
        <v>8</v>
      </c>
      <c r="H33" s="223">
        <v>8</v>
      </c>
      <c r="I33" s="223" t="s">
        <v>6</v>
      </c>
      <c r="J33" s="223"/>
      <c r="K33" s="223">
        <v>26</v>
      </c>
      <c r="L33" s="45" t="s">
        <v>250</v>
      </c>
      <c r="M33" s="6"/>
    </row>
    <row r="34" spans="1:13" ht="13.5" customHeight="1">
      <c r="A34" s="5"/>
      <c r="B34" s="44"/>
      <c r="C34" s="247" t="s">
        <v>247</v>
      </c>
      <c r="D34" s="322"/>
      <c r="E34" s="248"/>
      <c r="F34" s="223">
        <v>1</v>
      </c>
      <c r="G34" s="223">
        <v>0</v>
      </c>
      <c r="H34" s="223">
        <v>0</v>
      </c>
      <c r="I34" s="223" t="s">
        <v>6</v>
      </c>
      <c r="J34" s="223"/>
      <c r="K34" s="223">
        <v>1</v>
      </c>
      <c r="L34" s="45"/>
      <c r="M34" s="6"/>
    </row>
    <row r="35" spans="1:13" ht="13.5" customHeight="1">
      <c r="A35" s="5"/>
      <c r="B35" s="44"/>
      <c r="C35" s="68"/>
      <c r="D35" s="68"/>
      <c r="E35" s="68"/>
      <c r="F35" s="68"/>
      <c r="G35" s="68"/>
      <c r="H35" s="68"/>
      <c r="I35" s="68"/>
      <c r="J35" s="68"/>
      <c r="K35" s="68"/>
      <c r="L35" s="45"/>
      <c r="M35" s="6"/>
    </row>
    <row r="36" spans="1:13" ht="12.75">
      <c r="A36" s="5"/>
      <c r="B36" s="44"/>
      <c r="C36" s="46"/>
      <c r="D36" s="46"/>
      <c r="E36" s="25" t="s">
        <v>245</v>
      </c>
      <c r="F36" s="46" t="s">
        <v>284</v>
      </c>
      <c r="G36" s="46"/>
      <c r="H36" s="46" t="s">
        <v>263</v>
      </c>
      <c r="I36" s="46" t="s">
        <v>285</v>
      </c>
      <c r="J36" s="46"/>
      <c r="K36" s="46"/>
      <c r="L36" s="45"/>
      <c r="M36" s="6"/>
    </row>
    <row r="37" spans="1:13" ht="12.75">
      <c r="A37" s="5"/>
      <c r="B37" s="44"/>
      <c r="C37" s="46"/>
      <c r="D37" s="46"/>
      <c r="E37" s="46"/>
      <c r="F37" s="46"/>
      <c r="G37" s="46"/>
      <c r="H37" s="46"/>
      <c r="I37" s="46"/>
      <c r="J37" s="46"/>
      <c r="K37" s="46"/>
      <c r="L37" s="45"/>
      <c r="M37" s="6"/>
    </row>
    <row r="38" spans="1:13" ht="12.75">
      <c r="A38" s="5"/>
      <c r="B38" s="44"/>
      <c r="C38" s="46"/>
      <c r="D38" s="46"/>
      <c r="E38" s="46"/>
      <c r="F38" s="46"/>
      <c r="G38" s="46"/>
      <c r="H38" s="46"/>
      <c r="I38" s="46"/>
      <c r="J38" s="46"/>
      <c r="K38" s="46"/>
      <c r="L38" s="45"/>
      <c r="M38" s="6"/>
    </row>
    <row r="39" spans="1:13" ht="12.75">
      <c r="A39" s="5"/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5"/>
      <c r="M39" s="6"/>
    </row>
    <row r="40" spans="1:13" ht="12.75">
      <c r="A40" s="5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5"/>
      <c r="M40" s="6"/>
    </row>
    <row r="41" spans="1:13" ht="12.75">
      <c r="A41" s="5"/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5"/>
      <c r="M41" s="6"/>
    </row>
    <row r="42" spans="1:13" ht="12.75">
      <c r="A42" s="5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5"/>
      <c r="M42" s="6"/>
    </row>
    <row r="43" spans="1:13" ht="12.75">
      <c r="A43" s="5"/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5"/>
      <c r="M43" s="6"/>
    </row>
    <row r="44" spans="1:13" ht="12.75">
      <c r="A44" s="5"/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5"/>
      <c r="M44" s="6"/>
    </row>
    <row r="45" spans="1:13" ht="12.75">
      <c r="A45" s="5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5"/>
      <c r="M45" s="6"/>
    </row>
    <row r="46" spans="1:13" ht="12.75">
      <c r="A46" s="5"/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5"/>
      <c r="M46" s="6"/>
    </row>
    <row r="47" spans="1:13" ht="12.75">
      <c r="A47" s="5"/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5"/>
      <c r="M47" s="6"/>
    </row>
    <row r="48" spans="1:13" ht="12.75">
      <c r="A48" s="5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5"/>
      <c r="M48" s="6"/>
    </row>
    <row r="49" spans="1:13" ht="12.75">
      <c r="A49" s="5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5"/>
      <c r="M49" s="6"/>
    </row>
    <row r="50" spans="1:13" ht="12.75">
      <c r="A50" s="5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5"/>
      <c r="M50" s="6"/>
    </row>
    <row r="51" spans="1:13" ht="12.75">
      <c r="A51" s="5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5"/>
      <c r="M51" s="6"/>
    </row>
    <row r="52" spans="1:13" ht="12.75">
      <c r="A52" s="5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5"/>
      <c r="M52" s="6"/>
    </row>
    <row r="53" spans="1:13" ht="12.75">
      <c r="A53" s="5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5"/>
      <c r="M53" s="6"/>
    </row>
    <row r="54" spans="1:13" ht="12.75">
      <c r="A54" s="5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5"/>
      <c r="M54" s="6"/>
    </row>
    <row r="55" spans="1:13" ht="12.75">
      <c r="A55" s="5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5"/>
      <c r="M55" s="6"/>
    </row>
    <row r="56" spans="1:13" ht="12.75">
      <c r="A56" s="5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5"/>
      <c r="M56" s="6"/>
    </row>
    <row r="57" spans="1:13" ht="12.75">
      <c r="A57" s="5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5"/>
      <c r="M57" s="6"/>
    </row>
    <row r="58" spans="1:13" ht="12.75">
      <c r="A58" s="5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5"/>
      <c r="M58" s="6"/>
    </row>
    <row r="59" spans="1:13" ht="12.75">
      <c r="A59" s="5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5"/>
      <c r="M59" s="6"/>
    </row>
    <row r="60" spans="1:13" ht="12.75">
      <c r="A60" s="5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5"/>
      <c r="M60" s="6"/>
    </row>
    <row r="61" spans="1:13" ht="12.75">
      <c r="A61" s="5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5"/>
      <c r="M61" s="6"/>
    </row>
    <row r="62" spans="1:13" ht="12.75">
      <c r="A62" s="5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5"/>
      <c r="M62" s="6"/>
    </row>
    <row r="63" spans="1:13" ht="12.75">
      <c r="A63" s="5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5"/>
      <c r="M63" s="6"/>
    </row>
    <row r="64" spans="1:13" ht="12.75">
      <c r="A64" s="5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5"/>
      <c r="M64" s="6"/>
    </row>
    <row r="65" spans="1:13" ht="12.75">
      <c r="A65" s="5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5"/>
      <c r="M65" s="6"/>
    </row>
    <row r="66" spans="1:13" ht="12.75">
      <c r="A66" s="5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5"/>
      <c r="M66" s="6"/>
    </row>
    <row r="67" spans="1:13" ht="12.75">
      <c r="A67" s="5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5"/>
      <c r="M67" s="6"/>
    </row>
    <row r="68" spans="1:13" ht="12.75">
      <c r="A68" s="5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5"/>
      <c r="M68" s="6"/>
    </row>
    <row r="69" spans="1:13" ht="12.75">
      <c r="A69" s="5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5"/>
      <c r="M69" s="6"/>
    </row>
    <row r="70" spans="1:13" ht="12.75">
      <c r="A70" s="5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5"/>
      <c r="M70" s="6"/>
    </row>
    <row r="71" spans="1:13" ht="12.75">
      <c r="A71" s="5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5"/>
      <c r="M71" s="6"/>
    </row>
    <row r="72" spans="1:13" ht="12.75">
      <c r="A72" s="5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5"/>
      <c r="M72" s="6"/>
    </row>
    <row r="73" spans="1:13" ht="13.5" thickBot="1">
      <c r="A73" s="5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4"/>
      <c r="M73" s="6"/>
    </row>
    <row r="74" spans="1:13" ht="28.5" customHeight="1" thickBot="1" thickTop="1">
      <c r="A74" s="7"/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  <c r="M74" s="9"/>
    </row>
    <row r="75" ht="13.5" thickTop="1"/>
  </sheetData>
  <sheetProtection/>
  <mergeCells count="35">
    <mergeCell ref="I20:J20"/>
    <mergeCell ref="I24:J24"/>
    <mergeCell ref="I21:J21"/>
    <mergeCell ref="G24:H24"/>
    <mergeCell ref="G27:H27"/>
    <mergeCell ref="G20:H20"/>
    <mergeCell ref="E2:G2"/>
    <mergeCell ref="H2:J2"/>
    <mergeCell ref="G18:H18"/>
    <mergeCell ref="I18:J18"/>
    <mergeCell ref="G15:H15"/>
    <mergeCell ref="G16:H16"/>
    <mergeCell ref="I17:J17"/>
    <mergeCell ref="I16:J16"/>
    <mergeCell ref="G17:H17"/>
    <mergeCell ref="C29:E29"/>
    <mergeCell ref="I25:J25"/>
    <mergeCell ref="G21:H21"/>
    <mergeCell ref="C33:E33"/>
    <mergeCell ref="I27:J27"/>
    <mergeCell ref="C31:E31"/>
    <mergeCell ref="C32:E32"/>
    <mergeCell ref="I22:J22"/>
    <mergeCell ref="G22:H22"/>
    <mergeCell ref="G25:H25"/>
    <mergeCell ref="C34:E34"/>
    <mergeCell ref="C3:K5"/>
    <mergeCell ref="I15:J15"/>
    <mergeCell ref="G7:H7"/>
    <mergeCell ref="G8:H8"/>
    <mergeCell ref="G9:H9"/>
    <mergeCell ref="G10:H10"/>
    <mergeCell ref="G11:H11"/>
    <mergeCell ref="G12:H12"/>
    <mergeCell ref="C30:E3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4"/>
  <sheetViews>
    <sheetView showGridLines="0" zoomScalePageLayoutView="0" workbookViewId="0" topLeftCell="A22">
      <selection activeCell="L44" sqref="L44"/>
    </sheetView>
  </sheetViews>
  <sheetFormatPr defaultColWidth="8.8515625" defaultRowHeight="12.75"/>
  <cols>
    <col min="1" max="2" width="4.8515625" style="68" customWidth="1"/>
    <col min="3" max="12" width="9.710937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.75" customHeight="1" thickTop="1">
      <c r="A2" s="69"/>
      <c r="B2" s="40"/>
      <c r="C2" s="41"/>
      <c r="D2" s="41"/>
      <c r="E2" s="257" t="s">
        <v>90</v>
      </c>
      <c r="F2" s="258"/>
      <c r="G2" s="258"/>
      <c r="H2" s="259" t="s">
        <v>99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5" customHeight="1">
      <c r="A6" s="69"/>
      <c r="B6" s="44"/>
      <c r="C6" s="46"/>
      <c r="D6" s="46"/>
      <c r="E6" s="46"/>
      <c r="F6" s="46"/>
      <c r="G6" s="46"/>
      <c r="H6" s="46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31</v>
      </c>
      <c r="F7" s="262"/>
      <c r="G7" s="87"/>
      <c r="H7" s="46"/>
      <c r="I7" s="261" t="s">
        <v>32</v>
      </c>
      <c r="J7" s="262"/>
      <c r="K7" s="87"/>
      <c r="L7" s="46"/>
      <c r="M7" s="45"/>
      <c r="N7" s="70"/>
    </row>
    <row r="8" spans="1:14" ht="15" customHeight="1">
      <c r="A8" s="69"/>
      <c r="B8" s="44"/>
      <c r="C8" s="46"/>
      <c r="D8" s="46"/>
      <c r="E8" s="254" t="s">
        <v>165</v>
      </c>
      <c r="F8" s="255"/>
      <c r="G8" s="88"/>
      <c r="H8" s="46"/>
      <c r="I8" s="254" t="s">
        <v>101</v>
      </c>
      <c r="J8" s="255"/>
      <c r="K8" s="88"/>
      <c r="L8" s="46"/>
      <c r="M8" s="45"/>
      <c r="N8" s="70"/>
    </row>
    <row r="9" spans="1:14" ht="15" customHeight="1">
      <c r="A9" s="69"/>
      <c r="B9" s="44"/>
      <c r="C9" s="46"/>
      <c r="D9" s="46"/>
      <c r="E9" s="254" t="s">
        <v>166</v>
      </c>
      <c r="F9" s="255"/>
      <c r="G9" s="88"/>
      <c r="H9" s="46"/>
      <c r="I9" s="254" t="s">
        <v>102</v>
      </c>
      <c r="J9" s="255"/>
      <c r="K9" s="88"/>
      <c r="L9" s="46"/>
      <c r="M9" s="45"/>
      <c r="N9" s="70"/>
    </row>
    <row r="10" spans="1:14" ht="15" customHeight="1">
      <c r="A10" s="69"/>
      <c r="B10" s="44"/>
      <c r="C10" s="46"/>
      <c r="D10" s="46"/>
      <c r="E10" s="254" t="s">
        <v>100</v>
      </c>
      <c r="F10" s="255"/>
      <c r="G10" s="88"/>
      <c r="H10" s="46"/>
      <c r="I10" s="254" t="s">
        <v>168</v>
      </c>
      <c r="J10" s="255"/>
      <c r="K10" s="88"/>
      <c r="L10" s="46"/>
      <c r="M10" s="45"/>
      <c r="N10" s="70"/>
    </row>
    <row r="11" spans="1:14" ht="15" customHeight="1">
      <c r="A11" s="69"/>
      <c r="B11" s="44"/>
      <c r="C11" s="46"/>
      <c r="D11" s="46"/>
      <c r="E11" s="254" t="s">
        <v>167</v>
      </c>
      <c r="F11" s="255"/>
      <c r="G11" s="88"/>
      <c r="H11" s="46"/>
      <c r="I11" s="46"/>
      <c r="J11" s="46"/>
      <c r="K11" s="46"/>
      <c r="L11" s="46"/>
      <c r="M11" s="45"/>
      <c r="N11" s="70"/>
    </row>
    <row r="12" spans="1:14" ht="15" customHeight="1">
      <c r="A12" s="69"/>
      <c r="B12" s="44"/>
      <c r="C12" s="46"/>
      <c r="D12" s="46"/>
      <c r="E12" s="46" t="s">
        <v>2</v>
      </c>
      <c r="F12" s="46"/>
      <c r="G12" s="46"/>
      <c r="H12" s="46"/>
      <c r="I12" s="46"/>
      <c r="J12" s="46"/>
      <c r="K12" s="46"/>
      <c r="L12" s="46"/>
      <c r="M12" s="45"/>
      <c r="N12" s="70"/>
    </row>
    <row r="13" spans="1:14" ht="15" customHeight="1">
      <c r="A13" s="69"/>
      <c r="B13" s="44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5"/>
      <c r="N13" s="70"/>
    </row>
    <row r="14" spans="1:14" ht="15" customHeight="1">
      <c r="A14" s="69"/>
      <c r="B14" s="44"/>
      <c r="C14" s="26" t="s">
        <v>36</v>
      </c>
      <c r="D14" s="27" t="s">
        <v>37</v>
      </c>
      <c r="E14" s="26" t="s">
        <v>38</v>
      </c>
      <c r="F14" s="26" t="s">
        <v>14</v>
      </c>
      <c r="G14" s="256" t="s">
        <v>39</v>
      </c>
      <c r="H14" s="256"/>
      <c r="I14" s="256" t="s">
        <v>40</v>
      </c>
      <c r="J14" s="256"/>
      <c r="K14" s="26" t="s">
        <v>14</v>
      </c>
      <c r="L14" s="26" t="s">
        <v>41</v>
      </c>
      <c r="M14" s="45"/>
      <c r="N14" s="70"/>
    </row>
    <row r="15" spans="1:14" ht="15" customHeight="1">
      <c r="A15" s="69"/>
      <c r="B15" s="44"/>
      <c r="C15" s="48">
        <v>41124</v>
      </c>
      <c r="D15" s="71">
        <v>0.5</v>
      </c>
      <c r="E15" s="49">
        <v>4</v>
      </c>
      <c r="F15" s="49">
        <v>0</v>
      </c>
      <c r="G15" s="245" t="str">
        <f>E9</f>
        <v>Seattle United South B95 Blue</v>
      </c>
      <c r="H15" s="246"/>
      <c r="I15" s="245" t="str">
        <f>E10</f>
        <v>Blackhills FC Black</v>
      </c>
      <c r="J15" s="245"/>
      <c r="K15" s="50">
        <v>2</v>
      </c>
      <c r="L15" s="50" t="s">
        <v>46</v>
      </c>
      <c r="M15" s="45"/>
      <c r="N15" s="70"/>
    </row>
    <row r="16" spans="1:14" ht="15" customHeight="1">
      <c r="A16" s="69"/>
      <c r="B16" s="44"/>
      <c r="C16" s="169">
        <v>41124</v>
      </c>
      <c r="D16" s="168">
        <v>0.5520833333333334</v>
      </c>
      <c r="E16" s="165">
        <v>11</v>
      </c>
      <c r="F16" s="165">
        <v>1</v>
      </c>
      <c r="G16" s="253" t="str">
        <f>E11</f>
        <v>Seattle United B96 Copa</v>
      </c>
      <c r="H16" s="253"/>
      <c r="I16" s="253" t="str">
        <f>E8</f>
        <v>Seattle United B95 Tango</v>
      </c>
      <c r="J16" s="253"/>
      <c r="K16" s="50">
        <v>4</v>
      </c>
      <c r="L16" s="50" t="s">
        <v>46</v>
      </c>
      <c r="M16" s="45"/>
      <c r="N16" s="70"/>
    </row>
    <row r="17" spans="1:14" ht="15" customHeight="1">
      <c r="A17" s="69"/>
      <c r="B17" s="44"/>
      <c r="C17" s="169">
        <v>41124</v>
      </c>
      <c r="D17" s="168">
        <v>0.7604166666666666</v>
      </c>
      <c r="E17" s="165" t="s">
        <v>161</v>
      </c>
      <c r="F17" s="165">
        <v>2</v>
      </c>
      <c r="G17" s="252" t="str">
        <f>E8</f>
        <v>Seattle United B95 Tango</v>
      </c>
      <c r="H17" s="253"/>
      <c r="I17" s="252" t="str">
        <f>E9</f>
        <v>Seattle United South B95 Blue</v>
      </c>
      <c r="J17" s="252"/>
      <c r="K17" s="50">
        <v>1</v>
      </c>
      <c r="L17" s="50" t="s">
        <v>46</v>
      </c>
      <c r="M17" s="45"/>
      <c r="N17" s="70"/>
    </row>
    <row r="18" spans="1:14" ht="15" customHeight="1">
      <c r="A18" s="69"/>
      <c r="B18" s="44"/>
      <c r="C18" s="169">
        <v>41124</v>
      </c>
      <c r="D18" s="168">
        <v>0.8125</v>
      </c>
      <c r="E18" s="165">
        <v>1</v>
      </c>
      <c r="F18" s="165">
        <v>0</v>
      </c>
      <c r="G18" s="252" t="str">
        <f>E10</f>
        <v>Blackhills FC Black</v>
      </c>
      <c r="H18" s="253"/>
      <c r="I18" s="252" t="str">
        <f>E11</f>
        <v>Seattle United B96 Copa</v>
      </c>
      <c r="J18" s="252"/>
      <c r="K18" s="50">
        <v>0</v>
      </c>
      <c r="L18" s="50" t="s">
        <v>46</v>
      </c>
      <c r="M18" s="45"/>
      <c r="N18" s="70"/>
    </row>
    <row r="19" spans="1:14" ht="15" customHeight="1">
      <c r="A19" s="69"/>
      <c r="B19" s="44"/>
      <c r="C19" s="169">
        <v>41124</v>
      </c>
      <c r="D19" s="168">
        <v>0.8125</v>
      </c>
      <c r="E19" s="165" t="s">
        <v>161</v>
      </c>
      <c r="F19" s="165">
        <v>7</v>
      </c>
      <c r="G19" s="252" t="str">
        <f>I8</f>
        <v>ASE Fire</v>
      </c>
      <c r="H19" s="253"/>
      <c r="I19" s="252" t="str">
        <f>I9</f>
        <v>Idaho Torrent</v>
      </c>
      <c r="J19" s="252"/>
      <c r="K19" s="50">
        <v>1</v>
      </c>
      <c r="L19" s="50" t="s">
        <v>47</v>
      </c>
      <c r="M19" s="45"/>
      <c r="N19" s="70"/>
    </row>
    <row r="20" spans="1:14" ht="6.75" customHeight="1">
      <c r="A20" s="69"/>
      <c r="B20" s="44"/>
      <c r="C20" s="119"/>
      <c r="D20" s="119"/>
      <c r="E20" s="119"/>
      <c r="F20" s="119"/>
      <c r="G20" s="119"/>
      <c r="H20" s="119"/>
      <c r="I20" s="119"/>
      <c r="J20" s="119"/>
      <c r="M20" s="45"/>
      <c r="N20" s="70"/>
    </row>
    <row r="21" spans="1:14" ht="15" customHeight="1">
      <c r="A21" s="69"/>
      <c r="B21" s="44"/>
      <c r="C21" s="169">
        <v>41125</v>
      </c>
      <c r="D21" s="168">
        <v>0.5416666666666666</v>
      </c>
      <c r="E21" s="165">
        <v>4</v>
      </c>
      <c r="F21" s="165">
        <v>2</v>
      </c>
      <c r="G21" s="252" t="str">
        <f>I10</f>
        <v>Seattle United B95 Copa</v>
      </c>
      <c r="H21" s="253"/>
      <c r="I21" s="252" t="str">
        <f>I8</f>
        <v>ASE Fire</v>
      </c>
      <c r="J21" s="252"/>
      <c r="K21" s="50">
        <v>0</v>
      </c>
      <c r="L21" s="89" t="s">
        <v>47</v>
      </c>
      <c r="M21" s="45"/>
      <c r="N21" s="70"/>
    </row>
    <row r="22" spans="1:14" ht="6.75" customHeight="1">
      <c r="A22" s="69"/>
      <c r="B22" s="44"/>
      <c r="C22" s="203"/>
      <c r="D22" s="195"/>
      <c r="E22" s="196"/>
      <c r="F22" s="196"/>
      <c r="G22" s="189"/>
      <c r="H22" s="204"/>
      <c r="I22" s="189"/>
      <c r="J22" s="189"/>
      <c r="K22" s="77"/>
      <c r="L22" s="90"/>
      <c r="M22" s="45"/>
      <c r="N22" s="70"/>
    </row>
    <row r="23" spans="1:14" ht="15" customHeight="1">
      <c r="A23" s="69"/>
      <c r="B23" s="44"/>
      <c r="C23" s="169">
        <v>41125</v>
      </c>
      <c r="D23" s="168">
        <v>0.75</v>
      </c>
      <c r="E23" s="165">
        <v>1</v>
      </c>
      <c r="F23" s="165">
        <v>1</v>
      </c>
      <c r="G23" s="252" t="str">
        <f>I9</f>
        <v>Idaho Torrent</v>
      </c>
      <c r="H23" s="253"/>
      <c r="I23" s="252" t="str">
        <f>+I10</f>
        <v>Seattle United B95 Copa</v>
      </c>
      <c r="J23" s="252"/>
      <c r="K23" s="50">
        <v>2</v>
      </c>
      <c r="L23" s="89" t="s">
        <v>47</v>
      </c>
      <c r="M23" s="45"/>
      <c r="N23" s="70"/>
    </row>
    <row r="24" spans="1:14" ht="15" customHeight="1">
      <c r="A24" s="69"/>
      <c r="B24" s="44"/>
      <c r="C24" s="169">
        <v>41125</v>
      </c>
      <c r="D24" s="168">
        <v>0.75</v>
      </c>
      <c r="E24" s="165" t="s">
        <v>161</v>
      </c>
      <c r="F24" s="165">
        <v>0</v>
      </c>
      <c r="G24" s="252" t="str">
        <f>E8</f>
        <v>Seattle United B95 Tango</v>
      </c>
      <c r="H24" s="253"/>
      <c r="I24" s="252" t="str">
        <f>E10</f>
        <v>Blackhills FC Black</v>
      </c>
      <c r="J24" s="252"/>
      <c r="K24" s="50">
        <v>0</v>
      </c>
      <c r="L24" s="50" t="s">
        <v>46</v>
      </c>
      <c r="M24" s="45"/>
      <c r="N24" s="70"/>
    </row>
    <row r="25" spans="1:14" ht="15" customHeight="1">
      <c r="A25" s="69"/>
      <c r="B25" s="44"/>
      <c r="C25" s="169">
        <v>41125</v>
      </c>
      <c r="D25" s="168">
        <v>0.75</v>
      </c>
      <c r="E25" s="165">
        <v>3</v>
      </c>
      <c r="F25" s="165">
        <v>0</v>
      </c>
      <c r="G25" s="252" t="str">
        <f>E9</f>
        <v>Seattle United South B95 Blue</v>
      </c>
      <c r="H25" s="253"/>
      <c r="I25" s="252" t="str">
        <f>E11</f>
        <v>Seattle United B96 Copa</v>
      </c>
      <c r="J25" s="252"/>
      <c r="K25" s="50">
        <v>1</v>
      </c>
      <c r="L25" s="50" t="s">
        <v>46</v>
      </c>
      <c r="M25" s="45"/>
      <c r="N25" s="70"/>
    </row>
    <row r="26" spans="1:14" ht="6.75" customHeight="1">
      <c r="A26" s="69"/>
      <c r="B26" s="44"/>
      <c r="C26" s="203"/>
      <c r="D26" s="195"/>
      <c r="E26" s="196"/>
      <c r="F26" s="196"/>
      <c r="G26" s="204"/>
      <c r="H26" s="204"/>
      <c r="I26" s="204"/>
      <c r="J26" s="204"/>
      <c r="K26" s="46"/>
      <c r="L26" s="77"/>
      <c r="M26" s="45"/>
      <c r="N26" s="70"/>
    </row>
    <row r="27" spans="1:14" ht="15" customHeight="1">
      <c r="A27" s="69"/>
      <c r="B27" s="44"/>
      <c r="C27" s="169">
        <v>41126</v>
      </c>
      <c r="D27" s="168">
        <v>0.3333333333333333</v>
      </c>
      <c r="E27" s="165">
        <v>1</v>
      </c>
      <c r="F27" s="165">
        <v>1</v>
      </c>
      <c r="G27" s="252" t="str">
        <f>I8</f>
        <v>ASE Fire</v>
      </c>
      <c r="H27" s="253"/>
      <c r="I27" s="252" t="str">
        <f>E10</f>
        <v>Blackhills FC Black</v>
      </c>
      <c r="J27" s="252"/>
      <c r="K27" s="50">
        <v>4</v>
      </c>
      <c r="L27" s="50" t="s">
        <v>23</v>
      </c>
      <c r="M27" s="45"/>
      <c r="N27" s="70"/>
    </row>
    <row r="28" spans="1:15" ht="15" customHeight="1">
      <c r="A28" s="69"/>
      <c r="B28" s="44"/>
      <c r="C28" s="237">
        <v>41126</v>
      </c>
      <c r="D28" s="238">
        <v>0.3854166666666667</v>
      </c>
      <c r="E28" s="239">
        <v>1</v>
      </c>
      <c r="F28" s="239">
        <v>1</v>
      </c>
      <c r="G28" s="263" t="str">
        <f>I10</f>
        <v>Seattle United B95 Copa</v>
      </c>
      <c r="H28" s="264"/>
      <c r="I28" s="263" t="str">
        <f>E8</f>
        <v>Seattle United B95 Tango</v>
      </c>
      <c r="J28" s="263"/>
      <c r="K28" s="240" t="s">
        <v>262</v>
      </c>
      <c r="L28" s="244" t="s">
        <v>260</v>
      </c>
      <c r="M28" s="241"/>
      <c r="N28" s="242"/>
      <c r="O28" s="243"/>
    </row>
    <row r="29" spans="1:14" ht="15" customHeight="1">
      <c r="A29" s="69"/>
      <c r="B29" s="44"/>
      <c r="C29" s="169">
        <v>41126</v>
      </c>
      <c r="D29" s="168">
        <v>0.3854166666666667</v>
      </c>
      <c r="E29" s="165">
        <v>11</v>
      </c>
      <c r="F29" s="165">
        <v>5</v>
      </c>
      <c r="G29" s="252" t="str">
        <f>E11</f>
        <v>Seattle United B96 Copa</v>
      </c>
      <c r="H29" s="253"/>
      <c r="I29" s="252" t="str">
        <f>I9</f>
        <v>Idaho Torrent</v>
      </c>
      <c r="J29" s="252"/>
      <c r="K29" s="50">
        <v>0</v>
      </c>
      <c r="L29" s="50" t="s">
        <v>23</v>
      </c>
      <c r="M29" s="45"/>
      <c r="N29" s="70"/>
    </row>
    <row r="30" spans="1:14" ht="6.75" customHeight="1">
      <c r="A30" s="69"/>
      <c r="B30" s="44"/>
      <c r="C30" s="203"/>
      <c r="D30" s="195"/>
      <c r="E30" s="196"/>
      <c r="F30" s="196"/>
      <c r="G30" s="189"/>
      <c r="H30" s="204"/>
      <c r="I30" s="189"/>
      <c r="J30" s="189"/>
      <c r="K30" s="77"/>
      <c r="L30" s="77"/>
      <c r="M30" s="45"/>
      <c r="N30" s="70"/>
    </row>
    <row r="31" spans="1:14" ht="15" customHeight="1" hidden="1">
      <c r="A31" s="69"/>
      <c r="B31" s="44"/>
      <c r="C31" s="169">
        <v>41126</v>
      </c>
      <c r="D31" s="168">
        <v>0.5416666666666666</v>
      </c>
      <c r="E31" s="165">
        <v>1</v>
      </c>
      <c r="F31" s="165"/>
      <c r="G31" s="252" t="s">
        <v>50</v>
      </c>
      <c r="H31" s="253"/>
      <c r="I31" s="252" t="s">
        <v>48</v>
      </c>
      <c r="J31" s="252"/>
      <c r="K31" s="84"/>
      <c r="L31" s="50" t="s">
        <v>54</v>
      </c>
      <c r="M31" s="45"/>
      <c r="N31" s="70"/>
    </row>
    <row r="32" spans="1:14" ht="15" customHeight="1">
      <c r="A32" s="69"/>
      <c r="B32" s="44"/>
      <c r="C32" s="72"/>
      <c r="D32" s="73"/>
      <c r="E32" s="46" t="s">
        <v>3</v>
      </c>
      <c r="F32" s="74"/>
      <c r="G32" s="78"/>
      <c r="H32" s="75"/>
      <c r="I32" s="78"/>
      <c r="J32" s="78"/>
      <c r="K32" s="91"/>
      <c r="L32" s="77"/>
      <c r="M32" s="45"/>
      <c r="N32" s="70"/>
    </row>
    <row r="33" spans="1:14" ht="15" customHeight="1">
      <c r="A33" s="69"/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  <c r="N33" s="70"/>
    </row>
    <row r="34" spans="1:14" ht="15" customHeight="1">
      <c r="A34" s="69"/>
      <c r="B34" s="44"/>
      <c r="C34" s="46"/>
      <c r="D34" s="250" t="s">
        <v>33</v>
      </c>
      <c r="E34" s="251"/>
      <c r="F34" s="35" t="s">
        <v>55</v>
      </c>
      <c r="G34" s="36" t="s">
        <v>56</v>
      </c>
      <c r="H34" s="35" t="s">
        <v>57</v>
      </c>
      <c r="I34" s="36" t="s">
        <v>58</v>
      </c>
      <c r="J34" s="35" t="s">
        <v>59</v>
      </c>
      <c r="K34" s="36" t="s">
        <v>60</v>
      </c>
      <c r="L34" s="46"/>
      <c r="M34" s="45"/>
      <c r="N34" s="70"/>
    </row>
    <row r="35" spans="1:14" ht="15" customHeight="1">
      <c r="A35" s="69"/>
      <c r="B35" s="44"/>
      <c r="C35" s="46"/>
      <c r="D35" s="247" t="str">
        <f>E8</f>
        <v>Seattle United B95 Tango</v>
      </c>
      <c r="E35" s="248"/>
      <c r="F35" s="59">
        <v>9</v>
      </c>
      <c r="G35" s="59">
        <v>8</v>
      </c>
      <c r="H35" s="59">
        <v>4</v>
      </c>
      <c r="I35" s="59"/>
      <c r="J35" s="59"/>
      <c r="K35" s="59">
        <v>21</v>
      </c>
      <c r="L35" s="46" t="s">
        <v>250</v>
      </c>
      <c r="M35" s="45"/>
      <c r="N35" s="70"/>
    </row>
    <row r="36" spans="1:14" ht="15" customHeight="1">
      <c r="A36" s="69"/>
      <c r="B36" s="44"/>
      <c r="C36" s="46"/>
      <c r="D36" s="247" t="str">
        <f>E9</f>
        <v>Seattle United South B95 Blue</v>
      </c>
      <c r="E36" s="248"/>
      <c r="F36" s="59">
        <v>0</v>
      </c>
      <c r="G36" s="59">
        <v>1</v>
      </c>
      <c r="H36" s="59">
        <v>0</v>
      </c>
      <c r="I36" s="59"/>
      <c r="J36" s="59"/>
      <c r="K36" s="59">
        <v>1</v>
      </c>
      <c r="L36" s="46"/>
      <c r="M36" s="45"/>
      <c r="N36" s="70"/>
    </row>
    <row r="37" spans="1:14" ht="15" customHeight="1">
      <c r="A37" s="69"/>
      <c r="B37" s="44"/>
      <c r="C37" s="46"/>
      <c r="D37" s="247" t="str">
        <f>E10</f>
        <v>Blackhills FC Black</v>
      </c>
      <c r="E37" s="248"/>
      <c r="F37" s="59">
        <v>9</v>
      </c>
      <c r="G37" s="59">
        <v>4</v>
      </c>
      <c r="H37" s="59">
        <v>4</v>
      </c>
      <c r="I37" s="59"/>
      <c r="J37" s="59"/>
      <c r="K37" s="59">
        <v>17</v>
      </c>
      <c r="L37" s="46"/>
      <c r="M37" s="45"/>
      <c r="N37" s="70"/>
    </row>
    <row r="38" spans="1:14" ht="15" customHeight="1">
      <c r="A38" s="69"/>
      <c r="B38" s="44"/>
      <c r="C38" s="46"/>
      <c r="D38" s="247" t="str">
        <f>E11</f>
        <v>Seattle United B96 Copa</v>
      </c>
      <c r="E38" s="248"/>
      <c r="F38" s="59">
        <v>1</v>
      </c>
      <c r="G38" s="59">
        <v>4</v>
      </c>
      <c r="H38" s="59">
        <v>8</v>
      </c>
      <c r="I38" s="59"/>
      <c r="J38" s="59"/>
      <c r="K38" s="59">
        <v>13</v>
      </c>
      <c r="L38" s="46"/>
      <c r="M38" s="45"/>
      <c r="N38" s="70"/>
    </row>
    <row r="39" spans="1:14" ht="15" customHeight="1">
      <c r="A39" s="69"/>
      <c r="B39" s="44"/>
      <c r="C39" s="46"/>
      <c r="D39" s="75" t="s">
        <v>0</v>
      </c>
      <c r="E39" s="75"/>
      <c r="F39" s="75"/>
      <c r="G39" s="75"/>
      <c r="H39" s="75"/>
      <c r="I39" s="75"/>
      <c r="J39" s="75"/>
      <c r="K39" s="75"/>
      <c r="L39" s="46"/>
      <c r="M39" s="45"/>
      <c r="N39" s="70"/>
    </row>
    <row r="40" spans="1:14" ht="6.75" customHeight="1">
      <c r="A40" s="69"/>
      <c r="B40" s="44"/>
      <c r="C40" s="75"/>
      <c r="D40" s="75"/>
      <c r="E40" s="75"/>
      <c r="F40" s="75"/>
      <c r="G40" s="75"/>
      <c r="H40" s="75"/>
      <c r="I40" s="75"/>
      <c r="J40" s="75"/>
      <c r="K40" s="75"/>
      <c r="L40" s="46"/>
      <c r="M40" s="45"/>
      <c r="N40" s="70"/>
    </row>
    <row r="41" spans="1:14" ht="15" customHeight="1">
      <c r="A41" s="69"/>
      <c r="B41" s="44"/>
      <c r="C41" s="46"/>
      <c r="D41" s="250" t="s">
        <v>29</v>
      </c>
      <c r="E41" s="251"/>
      <c r="F41" s="35" t="s">
        <v>55</v>
      </c>
      <c r="G41" s="36" t="s">
        <v>56</v>
      </c>
      <c r="H41" s="35" t="s">
        <v>57</v>
      </c>
      <c r="I41" s="36" t="s">
        <v>58</v>
      </c>
      <c r="J41" s="35" t="s">
        <v>59</v>
      </c>
      <c r="K41" s="36" t="s">
        <v>60</v>
      </c>
      <c r="L41" s="46"/>
      <c r="M41" s="45"/>
      <c r="N41" s="70"/>
    </row>
    <row r="42" spans="1:14" ht="15" customHeight="1">
      <c r="A42" s="69"/>
      <c r="B42" s="44"/>
      <c r="C42" s="46"/>
      <c r="D42" s="247" t="str">
        <f>I8</f>
        <v>ASE Fire</v>
      </c>
      <c r="E42" s="248"/>
      <c r="F42" s="59">
        <v>9</v>
      </c>
      <c r="G42" s="59">
        <v>0</v>
      </c>
      <c r="H42" s="59">
        <v>1</v>
      </c>
      <c r="I42" s="59"/>
      <c r="J42" s="59"/>
      <c r="K42" s="59">
        <v>10</v>
      </c>
      <c r="L42" s="46"/>
      <c r="M42" s="45"/>
      <c r="N42" s="70"/>
    </row>
    <row r="43" spans="1:14" ht="15" customHeight="1">
      <c r="A43" s="69"/>
      <c r="B43" s="44"/>
      <c r="C43" s="46"/>
      <c r="D43" s="247" t="str">
        <f>I9</f>
        <v>Idaho Torrent</v>
      </c>
      <c r="E43" s="248"/>
      <c r="F43" s="59">
        <v>1</v>
      </c>
      <c r="G43" s="59">
        <v>1</v>
      </c>
      <c r="H43" s="59">
        <v>0</v>
      </c>
      <c r="I43" s="59"/>
      <c r="J43" s="59"/>
      <c r="K43" s="59">
        <v>2</v>
      </c>
      <c r="L43" s="46"/>
      <c r="M43" s="45"/>
      <c r="N43" s="70"/>
    </row>
    <row r="44" spans="1:14" ht="15" customHeight="1">
      <c r="A44" s="69"/>
      <c r="B44" s="44"/>
      <c r="C44" s="46"/>
      <c r="D44" s="247" t="str">
        <f>I10</f>
        <v>Seattle United B95 Copa</v>
      </c>
      <c r="E44" s="248"/>
      <c r="F44" s="59">
        <v>9</v>
      </c>
      <c r="G44" s="59">
        <v>8</v>
      </c>
      <c r="H44" s="59">
        <v>8</v>
      </c>
      <c r="I44" s="59"/>
      <c r="J44" s="59"/>
      <c r="K44" s="59">
        <v>25</v>
      </c>
      <c r="L44" s="46" t="s">
        <v>250</v>
      </c>
      <c r="M44" s="45"/>
      <c r="N44" s="70"/>
    </row>
    <row r="45" spans="1:14" ht="15" customHeight="1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5" customHeight="1">
      <c r="A46" s="69"/>
      <c r="B46" s="44"/>
      <c r="C46" s="60"/>
      <c r="D46" s="38" t="s">
        <v>54</v>
      </c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5" customHeight="1">
      <c r="A47" s="69"/>
      <c r="B47" s="44"/>
      <c r="C47" s="60"/>
      <c r="D47" s="61"/>
      <c r="E47" s="249" t="s">
        <v>261</v>
      </c>
      <c r="F47" s="249"/>
      <c r="G47" s="249"/>
      <c r="H47" s="249"/>
      <c r="I47" s="249"/>
      <c r="J47" s="249"/>
      <c r="K47" s="249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3.5" thickBot="1">
      <c r="A73" s="6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  <c r="N73" s="70"/>
    </row>
    <row r="74" spans="1:14" ht="28.5" customHeight="1" thickBot="1" thickTop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ht="13.5" thickTop="1"/>
  </sheetData>
  <sheetProtection/>
  <mergeCells count="50">
    <mergeCell ref="E8:F8"/>
    <mergeCell ref="I8:J8"/>
    <mergeCell ref="E2:G2"/>
    <mergeCell ref="H2:J2"/>
    <mergeCell ref="C3:L5"/>
    <mergeCell ref="E7:F7"/>
    <mergeCell ref="I7:J7"/>
    <mergeCell ref="G19:H19"/>
    <mergeCell ref="I19:J19"/>
    <mergeCell ref="E9:F9"/>
    <mergeCell ref="I9:J9"/>
    <mergeCell ref="E10:F10"/>
    <mergeCell ref="I10:J10"/>
    <mergeCell ref="E11:F11"/>
    <mergeCell ref="G14:H14"/>
    <mergeCell ref="I14:J14"/>
    <mergeCell ref="G17:H17"/>
    <mergeCell ref="I17:J17"/>
    <mergeCell ref="G18:H18"/>
    <mergeCell ref="I18:J18"/>
    <mergeCell ref="G15:H15"/>
    <mergeCell ref="I15:J15"/>
    <mergeCell ref="G16:H16"/>
    <mergeCell ref="I16:J16"/>
    <mergeCell ref="G21:H21"/>
    <mergeCell ref="I21:J21"/>
    <mergeCell ref="G23:H23"/>
    <mergeCell ref="I23:J23"/>
    <mergeCell ref="G28:H28"/>
    <mergeCell ref="I28:J28"/>
    <mergeCell ref="G24:H24"/>
    <mergeCell ref="I24:J24"/>
    <mergeCell ref="D38:E38"/>
    <mergeCell ref="D41:E41"/>
    <mergeCell ref="G25:H25"/>
    <mergeCell ref="I25:J25"/>
    <mergeCell ref="G27:H27"/>
    <mergeCell ref="I27:J27"/>
    <mergeCell ref="G29:H29"/>
    <mergeCell ref="I29:J29"/>
    <mergeCell ref="D44:E44"/>
    <mergeCell ref="E47:K47"/>
    <mergeCell ref="G31:H31"/>
    <mergeCell ref="I31:J31"/>
    <mergeCell ref="D34:E34"/>
    <mergeCell ref="D35:E35"/>
    <mergeCell ref="D36:E36"/>
    <mergeCell ref="D37:E37"/>
    <mergeCell ref="D42:E42"/>
    <mergeCell ref="D43:E43"/>
  </mergeCells>
  <printOptions horizontalCentered="1" verticalCentered="1"/>
  <pageMargins left="0.5" right="0.5" top="0.5" bottom="0.5" header="0" footer="0"/>
  <pageSetup fitToHeight="1" fitToWidth="1"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4"/>
  <sheetViews>
    <sheetView showGridLines="0" zoomScalePageLayoutView="0" workbookViewId="0" topLeftCell="A31">
      <selection activeCell="E47" sqref="E47:K47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.75" customHeight="1" thickTop="1">
      <c r="A2" s="69"/>
      <c r="B2" s="40"/>
      <c r="C2" s="41"/>
      <c r="D2" s="41"/>
      <c r="E2" s="257" t="s">
        <v>90</v>
      </c>
      <c r="F2" s="258"/>
      <c r="G2" s="258"/>
      <c r="H2" s="259" t="s">
        <v>78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5" customHeight="1">
      <c r="A6" s="69"/>
      <c r="B6" s="44"/>
      <c r="C6" s="46"/>
      <c r="D6" s="46"/>
      <c r="E6" s="46"/>
      <c r="F6" s="46"/>
      <c r="G6" s="46"/>
      <c r="H6" s="46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31</v>
      </c>
      <c r="F7" s="262"/>
      <c r="G7" s="87"/>
      <c r="H7" s="46"/>
      <c r="I7" s="261" t="s">
        <v>32</v>
      </c>
      <c r="J7" s="262"/>
      <c r="K7" s="87"/>
      <c r="L7" s="46"/>
      <c r="M7" s="45"/>
      <c r="N7" s="70"/>
    </row>
    <row r="8" spans="1:14" ht="15" customHeight="1">
      <c r="A8" s="69"/>
      <c r="B8" s="44"/>
      <c r="C8" s="46"/>
      <c r="D8" s="46"/>
      <c r="E8" s="254" t="s">
        <v>169</v>
      </c>
      <c r="F8" s="255"/>
      <c r="G8" s="88"/>
      <c r="H8" s="46"/>
      <c r="I8" s="254" t="s">
        <v>171</v>
      </c>
      <c r="J8" s="255"/>
      <c r="K8" s="88"/>
      <c r="L8" s="46"/>
      <c r="M8" s="45"/>
      <c r="N8" s="70"/>
    </row>
    <row r="9" spans="1:14" ht="15" customHeight="1">
      <c r="A9" s="69"/>
      <c r="B9" s="44"/>
      <c r="C9" s="46"/>
      <c r="D9" s="46"/>
      <c r="E9" s="254" t="s">
        <v>145</v>
      </c>
      <c r="F9" s="255"/>
      <c r="G9" s="88"/>
      <c r="H9" s="46"/>
      <c r="I9" s="254" t="s">
        <v>172</v>
      </c>
      <c r="J9" s="255"/>
      <c r="K9" s="88"/>
      <c r="L9" s="46"/>
      <c r="M9" s="45"/>
      <c r="N9" s="70"/>
    </row>
    <row r="10" spans="1:14" ht="15" customHeight="1">
      <c r="A10" s="69"/>
      <c r="B10" s="44"/>
      <c r="C10" s="46"/>
      <c r="D10" s="46"/>
      <c r="E10" s="254" t="s">
        <v>123</v>
      </c>
      <c r="F10" s="255"/>
      <c r="G10" s="88"/>
      <c r="H10" s="46"/>
      <c r="I10" s="254" t="s">
        <v>125</v>
      </c>
      <c r="J10" s="255"/>
      <c r="K10" s="88"/>
      <c r="L10" s="46"/>
      <c r="M10" s="45"/>
      <c r="N10" s="70"/>
    </row>
    <row r="11" spans="1:14" ht="15" customHeight="1">
      <c r="A11" s="69"/>
      <c r="B11" s="44"/>
      <c r="C11" s="46"/>
      <c r="D11" s="46"/>
      <c r="E11" s="254" t="s">
        <v>170</v>
      </c>
      <c r="F11" s="255"/>
      <c r="G11" s="88"/>
      <c r="H11" s="46"/>
      <c r="I11" s="46"/>
      <c r="J11" s="46"/>
      <c r="K11" s="46"/>
      <c r="L11" s="46"/>
      <c r="M11" s="45"/>
      <c r="N11" s="70"/>
    </row>
    <row r="12" spans="1:14" ht="15" customHeight="1">
      <c r="A12" s="69"/>
      <c r="B12" s="44"/>
      <c r="C12" s="46"/>
      <c r="D12" s="46"/>
      <c r="E12" s="46" t="s">
        <v>2</v>
      </c>
      <c r="F12" s="46"/>
      <c r="G12" s="46"/>
      <c r="H12" s="46"/>
      <c r="I12" s="46"/>
      <c r="J12" s="46"/>
      <c r="K12" s="46"/>
      <c r="L12" s="46"/>
      <c r="M12" s="45"/>
      <c r="N12" s="70"/>
    </row>
    <row r="13" spans="1:14" ht="15" customHeight="1">
      <c r="A13" s="69"/>
      <c r="B13" s="44"/>
      <c r="C13" s="46"/>
      <c r="D13" s="46"/>
      <c r="E13" s="46"/>
      <c r="F13" s="46"/>
      <c r="G13" s="25" t="s">
        <v>157</v>
      </c>
      <c r="H13" s="25"/>
      <c r="I13" s="46"/>
      <c r="J13" s="46"/>
      <c r="K13" s="46"/>
      <c r="L13" s="46"/>
      <c r="M13" s="45"/>
      <c r="N13" s="70"/>
    </row>
    <row r="14" spans="1:14" ht="15" customHeight="1">
      <c r="A14" s="69"/>
      <c r="B14" s="44"/>
      <c r="C14" s="26" t="s">
        <v>36</v>
      </c>
      <c r="D14" s="27" t="s">
        <v>37</v>
      </c>
      <c r="E14" s="26" t="s">
        <v>38</v>
      </c>
      <c r="F14" s="26" t="s">
        <v>15</v>
      </c>
      <c r="G14" s="256" t="s">
        <v>39</v>
      </c>
      <c r="H14" s="256"/>
      <c r="I14" s="256" t="s">
        <v>40</v>
      </c>
      <c r="J14" s="256"/>
      <c r="K14" s="26" t="s">
        <v>14</v>
      </c>
      <c r="L14" s="26" t="s">
        <v>41</v>
      </c>
      <c r="M14" s="45"/>
      <c r="N14" s="70"/>
    </row>
    <row r="15" spans="1:14" ht="15" customHeight="1">
      <c r="A15" s="69"/>
      <c r="B15" s="44"/>
      <c r="C15" s="48">
        <v>41124</v>
      </c>
      <c r="D15" s="71">
        <v>0.3958333333333333</v>
      </c>
      <c r="E15" s="49">
        <v>1</v>
      </c>
      <c r="F15" s="49">
        <v>0</v>
      </c>
      <c r="G15" s="246" t="str">
        <f>E11</f>
        <v>Seattle United West B96 White</v>
      </c>
      <c r="H15" s="246"/>
      <c r="I15" s="246" t="str">
        <f>E8</f>
        <v>Seattle United NE B96 Blue</v>
      </c>
      <c r="J15" s="246"/>
      <c r="K15" s="50">
        <v>2</v>
      </c>
      <c r="L15" s="50" t="s">
        <v>46</v>
      </c>
      <c r="M15" s="45"/>
      <c r="N15" s="70"/>
    </row>
    <row r="16" spans="1:14" ht="15" customHeight="1">
      <c r="A16" s="69"/>
      <c r="B16" s="44"/>
      <c r="C16" s="48">
        <v>41124</v>
      </c>
      <c r="D16" s="71">
        <v>0.6041666666666666</v>
      </c>
      <c r="E16" s="49">
        <v>3</v>
      </c>
      <c r="F16" s="49">
        <v>2</v>
      </c>
      <c r="G16" s="245" t="str">
        <f>I8</f>
        <v>Seattle United B96 Tango</v>
      </c>
      <c r="H16" s="246"/>
      <c r="I16" s="245" t="str">
        <f>I9</f>
        <v>Seattle United West B96 Blue</v>
      </c>
      <c r="J16" s="245"/>
      <c r="K16" s="50">
        <v>1</v>
      </c>
      <c r="L16" s="50" t="s">
        <v>47</v>
      </c>
      <c r="M16" s="45"/>
      <c r="N16" s="70"/>
    </row>
    <row r="17" spans="1:14" ht="15" customHeight="1">
      <c r="A17" s="69"/>
      <c r="B17" s="44"/>
      <c r="C17" s="48">
        <v>41124</v>
      </c>
      <c r="D17" s="71">
        <v>0.7604166666666666</v>
      </c>
      <c r="E17" s="49">
        <v>3</v>
      </c>
      <c r="F17" s="49">
        <v>2</v>
      </c>
      <c r="G17" s="245" t="str">
        <f>E8</f>
        <v>Seattle United NE B96 Blue</v>
      </c>
      <c r="H17" s="246"/>
      <c r="I17" s="245" t="str">
        <f>E9</f>
        <v>3 Rivers SC Evans</v>
      </c>
      <c r="J17" s="245"/>
      <c r="K17" s="50">
        <v>0</v>
      </c>
      <c r="L17" s="50" t="s">
        <v>46</v>
      </c>
      <c r="M17" s="45"/>
      <c r="N17" s="70"/>
    </row>
    <row r="18" spans="1:14" ht="15" customHeight="1">
      <c r="A18" s="69"/>
      <c r="B18" s="44"/>
      <c r="C18" s="48">
        <v>41124</v>
      </c>
      <c r="D18" s="71">
        <v>0.760416666666667</v>
      </c>
      <c r="E18" s="49">
        <v>4</v>
      </c>
      <c r="F18" s="49">
        <v>9</v>
      </c>
      <c r="G18" s="245" t="str">
        <f>E10</f>
        <v>Wenatchee Fire</v>
      </c>
      <c r="H18" s="246"/>
      <c r="I18" s="245" t="str">
        <f>E11</f>
        <v>Seattle United West B96 White</v>
      </c>
      <c r="J18" s="245"/>
      <c r="K18" s="50">
        <v>0</v>
      </c>
      <c r="L18" s="50" t="s">
        <v>46</v>
      </c>
      <c r="M18" s="45"/>
      <c r="N18" s="70"/>
    </row>
    <row r="19" spans="1:14" ht="6.75" customHeight="1">
      <c r="A19" s="69"/>
      <c r="B19" s="44"/>
      <c r="C19" s="72"/>
      <c r="D19" s="73"/>
      <c r="E19" s="74"/>
      <c r="F19" s="74"/>
      <c r="G19" s="78"/>
      <c r="H19" s="79"/>
      <c r="I19" s="78"/>
      <c r="J19" s="78"/>
      <c r="K19" s="77"/>
      <c r="L19" s="77"/>
      <c r="M19" s="45"/>
      <c r="N19" s="70"/>
    </row>
    <row r="20" spans="1:14" ht="15" customHeight="1">
      <c r="A20" s="69"/>
      <c r="B20" s="44"/>
      <c r="C20" s="48">
        <v>41125</v>
      </c>
      <c r="D20" s="71">
        <v>0.6458333333333334</v>
      </c>
      <c r="E20" s="49">
        <v>3</v>
      </c>
      <c r="F20" s="49">
        <v>6</v>
      </c>
      <c r="G20" s="245" t="s">
        <v>125</v>
      </c>
      <c r="H20" s="246"/>
      <c r="I20" s="245" t="s">
        <v>151</v>
      </c>
      <c r="J20" s="245"/>
      <c r="K20" s="50">
        <v>0</v>
      </c>
      <c r="L20" s="50" t="s">
        <v>47</v>
      </c>
      <c r="M20" s="45"/>
      <c r="N20" s="70"/>
    </row>
    <row r="21" spans="1:14" ht="15" customHeight="1">
      <c r="A21" s="69"/>
      <c r="B21" s="44"/>
      <c r="C21" s="48">
        <v>41125</v>
      </c>
      <c r="D21" s="71">
        <v>0.65625</v>
      </c>
      <c r="E21" s="49">
        <v>11</v>
      </c>
      <c r="F21" s="49">
        <v>0</v>
      </c>
      <c r="G21" s="252" t="s">
        <v>145</v>
      </c>
      <c r="H21" s="253"/>
      <c r="I21" s="245" t="s">
        <v>123</v>
      </c>
      <c r="J21" s="245"/>
      <c r="K21" s="50">
        <v>3</v>
      </c>
      <c r="L21" s="89" t="s">
        <v>46</v>
      </c>
      <c r="M21" s="45"/>
      <c r="N21" s="70"/>
    </row>
    <row r="22" spans="1:14" ht="6.75" customHeight="1">
      <c r="A22" s="69"/>
      <c r="B22" s="44"/>
      <c r="C22" s="72"/>
      <c r="D22" s="73"/>
      <c r="E22" s="74"/>
      <c r="F22" s="74"/>
      <c r="G22" s="78"/>
      <c r="H22" s="75"/>
      <c r="I22" s="78"/>
      <c r="J22" s="78"/>
      <c r="K22" s="77"/>
      <c r="L22" s="90"/>
      <c r="M22" s="45"/>
      <c r="N22" s="70"/>
    </row>
    <row r="23" spans="1:14" ht="15" customHeight="1">
      <c r="A23" s="69"/>
      <c r="B23" s="44"/>
      <c r="C23" s="48">
        <v>41125</v>
      </c>
      <c r="D23" s="71">
        <v>0.8541666666666666</v>
      </c>
      <c r="E23" s="49">
        <v>1</v>
      </c>
      <c r="F23" s="49">
        <v>0</v>
      </c>
      <c r="G23" s="245" t="str">
        <f>I9</f>
        <v>Seattle United West B96 Blue</v>
      </c>
      <c r="H23" s="246"/>
      <c r="I23" s="252" t="str">
        <f>+I10</f>
        <v>Cascade FC</v>
      </c>
      <c r="J23" s="252"/>
      <c r="K23" s="50">
        <v>2</v>
      </c>
      <c r="L23" s="89" t="s">
        <v>149</v>
      </c>
      <c r="M23" s="45"/>
      <c r="N23" s="70"/>
    </row>
    <row r="24" spans="1:14" ht="15" customHeight="1">
      <c r="A24" s="69"/>
      <c r="B24" s="44"/>
      <c r="C24" s="48">
        <v>41125</v>
      </c>
      <c r="D24" s="71">
        <v>0.854166666666667</v>
      </c>
      <c r="E24" s="49" t="s">
        <v>161</v>
      </c>
      <c r="F24" s="49">
        <v>2</v>
      </c>
      <c r="G24" s="245" t="str">
        <f>E8</f>
        <v>Seattle United NE B96 Blue</v>
      </c>
      <c r="H24" s="246"/>
      <c r="I24" s="245" t="str">
        <f>E10</f>
        <v>Wenatchee Fire</v>
      </c>
      <c r="J24" s="245"/>
      <c r="K24" s="50">
        <v>3</v>
      </c>
      <c r="L24" s="50" t="s">
        <v>46</v>
      </c>
      <c r="M24" s="45"/>
      <c r="N24" s="70"/>
    </row>
    <row r="25" spans="1:14" ht="15" customHeight="1">
      <c r="A25" s="69"/>
      <c r="B25" s="44"/>
      <c r="C25" s="48">
        <v>41125</v>
      </c>
      <c r="D25" s="71">
        <v>0.854166666666667</v>
      </c>
      <c r="E25" s="49">
        <v>3</v>
      </c>
      <c r="F25" s="49">
        <v>8</v>
      </c>
      <c r="G25" s="245" t="str">
        <f>E9</f>
        <v>3 Rivers SC Evans</v>
      </c>
      <c r="H25" s="246"/>
      <c r="I25" s="245" t="str">
        <f>E11</f>
        <v>Seattle United West B96 White</v>
      </c>
      <c r="J25" s="245"/>
      <c r="K25" s="50">
        <v>0</v>
      </c>
      <c r="L25" s="50" t="s">
        <v>46</v>
      </c>
      <c r="M25" s="45"/>
      <c r="N25" s="70"/>
    </row>
    <row r="26" spans="1:14" ht="6.75" customHeight="1">
      <c r="A26" s="69"/>
      <c r="B26" s="44"/>
      <c r="C26" s="72"/>
      <c r="D26" s="73"/>
      <c r="E26" s="74"/>
      <c r="F26" s="74"/>
      <c r="G26" s="75"/>
      <c r="H26" s="75"/>
      <c r="I26" s="75"/>
      <c r="J26" s="75"/>
      <c r="K26" s="46"/>
      <c r="L26" s="77"/>
      <c r="M26" s="45"/>
      <c r="N26" s="70"/>
    </row>
    <row r="27" spans="1:14" ht="15" customHeight="1">
      <c r="A27" s="69"/>
      <c r="B27" s="44"/>
      <c r="C27" s="48">
        <v>41126</v>
      </c>
      <c r="D27" s="71">
        <v>0.4375</v>
      </c>
      <c r="E27" s="49" t="s">
        <v>161</v>
      </c>
      <c r="F27" s="49">
        <v>1</v>
      </c>
      <c r="G27" s="245" t="str">
        <f>I8</f>
        <v>Seattle United B96 Tango</v>
      </c>
      <c r="H27" s="246"/>
      <c r="I27" s="245" t="str">
        <f>E10</f>
        <v>Wenatchee Fire</v>
      </c>
      <c r="J27" s="245"/>
      <c r="K27" s="50">
        <v>3</v>
      </c>
      <c r="L27" s="50" t="s">
        <v>23</v>
      </c>
      <c r="M27" s="45"/>
      <c r="N27" s="70"/>
    </row>
    <row r="28" spans="1:14" ht="15" customHeight="1">
      <c r="A28" s="69"/>
      <c r="B28" s="44"/>
      <c r="C28" s="48">
        <v>41126</v>
      </c>
      <c r="D28" s="71">
        <v>0.4375</v>
      </c>
      <c r="E28" s="49">
        <v>3</v>
      </c>
      <c r="F28" s="49">
        <v>1</v>
      </c>
      <c r="G28" s="245" t="str">
        <f>I10</f>
        <v>Cascade FC</v>
      </c>
      <c r="H28" s="246"/>
      <c r="I28" s="245" t="str">
        <f>E8</f>
        <v>Seattle United NE B96 Blue</v>
      </c>
      <c r="J28" s="245"/>
      <c r="K28" s="50">
        <v>2</v>
      </c>
      <c r="L28" s="50" t="s">
        <v>147</v>
      </c>
      <c r="M28" s="45"/>
      <c r="N28" s="70"/>
    </row>
    <row r="29" spans="1:14" ht="15" customHeight="1">
      <c r="A29" s="69"/>
      <c r="B29" s="44"/>
      <c r="C29" s="48">
        <v>41126</v>
      </c>
      <c r="D29" s="71">
        <v>0.4375</v>
      </c>
      <c r="E29" s="49">
        <v>4</v>
      </c>
      <c r="F29" s="49">
        <v>0</v>
      </c>
      <c r="G29" s="245" t="str">
        <f>E11</f>
        <v>Seattle United West B96 White</v>
      </c>
      <c r="H29" s="246"/>
      <c r="I29" s="245" t="str">
        <f>I9</f>
        <v>Seattle United West B96 Blue</v>
      </c>
      <c r="J29" s="245"/>
      <c r="K29" s="50">
        <v>2</v>
      </c>
      <c r="L29" s="50" t="s">
        <v>23</v>
      </c>
      <c r="M29" s="45"/>
      <c r="N29" s="70"/>
    </row>
    <row r="30" spans="1:14" ht="6.75" customHeight="1">
      <c r="A30" s="69"/>
      <c r="B30" s="44"/>
      <c r="C30" s="72"/>
      <c r="D30" s="73"/>
      <c r="E30" s="74"/>
      <c r="F30" s="74"/>
      <c r="G30" s="78"/>
      <c r="H30" s="75"/>
      <c r="I30" s="78"/>
      <c r="J30" s="78"/>
      <c r="K30" s="77"/>
      <c r="L30" s="77"/>
      <c r="M30" s="45"/>
      <c r="N30" s="70"/>
    </row>
    <row r="31" spans="1:14" ht="15" customHeight="1">
      <c r="A31" s="69"/>
      <c r="B31" s="44"/>
      <c r="C31" s="48">
        <v>41126</v>
      </c>
      <c r="D31" s="71">
        <v>0.59375</v>
      </c>
      <c r="E31" s="49">
        <v>1</v>
      </c>
      <c r="F31" s="49">
        <v>0</v>
      </c>
      <c r="G31" s="245" t="s">
        <v>50</v>
      </c>
      <c r="H31" s="246"/>
      <c r="I31" s="245" t="s">
        <v>48</v>
      </c>
      <c r="J31" s="245"/>
      <c r="K31" s="84" t="s">
        <v>248</v>
      </c>
      <c r="L31" s="50" t="s">
        <v>54</v>
      </c>
      <c r="M31" s="45"/>
      <c r="N31" s="70"/>
    </row>
    <row r="32" spans="1:14" ht="15" customHeight="1">
      <c r="A32" s="69"/>
      <c r="B32" s="44"/>
      <c r="C32" s="72"/>
      <c r="D32" s="73"/>
      <c r="E32" s="46" t="s">
        <v>3</v>
      </c>
      <c r="F32" s="74"/>
      <c r="G32" s="78"/>
      <c r="H32" s="75"/>
      <c r="I32" s="78"/>
      <c r="J32" s="78"/>
      <c r="K32" s="91"/>
      <c r="L32" s="77"/>
      <c r="M32" s="45"/>
      <c r="N32" s="70"/>
    </row>
    <row r="33" spans="1:14" ht="15" customHeight="1">
      <c r="A33" s="69"/>
      <c r="B33" s="44"/>
      <c r="C33" s="46"/>
      <c r="D33" s="46"/>
      <c r="E33" s="46"/>
      <c r="F33" s="46"/>
      <c r="G33" s="46"/>
      <c r="H33" s="46"/>
      <c r="I33" s="46"/>
      <c r="J33" s="46"/>
      <c r="K33" s="46"/>
      <c r="L33" s="46"/>
      <c r="M33" s="45"/>
      <c r="N33" s="70"/>
    </row>
    <row r="34" spans="1:14" ht="15" customHeight="1">
      <c r="A34" s="69"/>
      <c r="B34" s="44"/>
      <c r="C34" s="46"/>
      <c r="D34" s="250" t="s">
        <v>33</v>
      </c>
      <c r="E34" s="251"/>
      <c r="F34" s="35" t="s">
        <v>55</v>
      </c>
      <c r="G34" s="36" t="s">
        <v>56</v>
      </c>
      <c r="H34" s="35" t="s">
        <v>57</v>
      </c>
      <c r="I34" s="36" t="s">
        <v>58</v>
      </c>
      <c r="J34" s="35" t="s">
        <v>59</v>
      </c>
      <c r="K34" s="36" t="s">
        <v>60</v>
      </c>
      <c r="L34" s="46"/>
      <c r="M34" s="45"/>
      <c r="N34" s="70"/>
    </row>
    <row r="35" spans="1:14" ht="15" customHeight="1">
      <c r="A35" s="69"/>
      <c r="B35" s="44"/>
      <c r="C35" s="46"/>
      <c r="D35" s="247" t="str">
        <f>E8</f>
        <v>Seattle United NE B96 Blue</v>
      </c>
      <c r="E35" s="248"/>
      <c r="F35" s="59">
        <v>9</v>
      </c>
      <c r="G35" s="59">
        <v>9</v>
      </c>
      <c r="H35" s="59">
        <v>2</v>
      </c>
      <c r="I35" s="59"/>
      <c r="J35" s="59"/>
      <c r="K35" s="59">
        <v>20</v>
      </c>
      <c r="L35" s="46"/>
      <c r="M35" s="45"/>
      <c r="N35" s="70"/>
    </row>
    <row r="36" spans="1:14" ht="15" customHeight="1">
      <c r="A36" s="69"/>
      <c r="B36" s="44"/>
      <c r="C36" s="46"/>
      <c r="D36" s="247" t="str">
        <f>E9</f>
        <v>3 Rivers SC Evans</v>
      </c>
      <c r="E36" s="248"/>
      <c r="F36" s="59">
        <v>0</v>
      </c>
      <c r="G36" s="59">
        <v>0</v>
      </c>
      <c r="H36" s="59">
        <v>10</v>
      </c>
      <c r="I36" s="59"/>
      <c r="J36" s="59"/>
      <c r="K36" s="59">
        <v>10</v>
      </c>
      <c r="L36" s="46"/>
      <c r="M36" s="45"/>
      <c r="N36" s="70"/>
    </row>
    <row r="37" spans="1:14" ht="15" customHeight="1">
      <c r="A37" s="69"/>
      <c r="B37" s="44"/>
      <c r="C37" s="46"/>
      <c r="D37" s="247" t="str">
        <f>E10</f>
        <v>Wenatchee Fire</v>
      </c>
      <c r="E37" s="248"/>
      <c r="F37" s="59">
        <v>10</v>
      </c>
      <c r="G37" s="59">
        <v>10</v>
      </c>
      <c r="H37" s="59">
        <v>9</v>
      </c>
      <c r="I37" s="59"/>
      <c r="J37" s="59"/>
      <c r="K37" s="59">
        <v>29</v>
      </c>
      <c r="L37" s="46" t="s">
        <v>250</v>
      </c>
      <c r="M37" s="45"/>
      <c r="N37" s="70"/>
    </row>
    <row r="38" spans="1:14" ht="15" customHeight="1">
      <c r="A38" s="69"/>
      <c r="B38" s="44"/>
      <c r="C38" s="46"/>
      <c r="D38" s="247" t="str">
        <f>E11</f>
        <v>Seattle United West B96 White</v>
      </c>
      <c r="E38" s="248"/>
      <c r="F38" s="59">
        <v>0</v>
      </c>
      <c r="G38" s="59">
        <v>0</v>
      </c>
      <c r="H38" s="59">
        <v>0</v>
      </c>
      <c r="I38" s="59"/>
      <c r="J38" s="59"/>
      <c r="K38" s="59">
        <v>0</v>
      </c>
      <c r="L38" s="46"/>
      <c r="M38" s="45"/>
      <c r="N38" s="70"/>
    </row>
    <row r="39" spans="1:14" ht="15" customHeight="1">
      <c r="A39" s="69"/>
      <c r="B39" s="44"/>
      <c r="C39" s="46"/>
      <c r="D39" s="75" t="s">
        <v>0</v>
      </c>
      <c r="E39" s="75"/>
      <c r="F39" s="75"/>
      <c r="G39" s="75"/>
      <c r="H39" s="75"/>
      <c r="I39" s="75"/>
      <c r="J39" s="75"/>
      <c r="K39" s="75"/>
      <c r="L39" s="46"/>
      <c r="M39" s="45"/>
      <c r="N39" s="70"/>
    </row>
    <row r="40" spans="1:14" ht="6.75" customHeight="1">
      <c r="A40" s="69"/>
      <c r="B40" s="44"/>
      <c r="C40" s="75"/>
      <c r="D40" s="75"/>
      <c r="E40" s="75"/>
      <c r="F40" s="75"/>
      <c r="G40" s="75"/>
      <c r="H40" s="75"/>
      <c r="I40" s="75"/>
      <c r="J40" s="75"/>
      <c r="K40" s="75"/>
      <c r="L40" s="46"/>
      <c r="M40" s="45"/>
      <c r="N40" s="70"/>
    </row>
    <row r="41" spans="1:14" ht="15" customHeight="1">
      <c r="A41" s="69"/>
      <c r="B41" s="44"/>
      <c r="C41" s="46"/>
      <c r="D41" s="250" t="s">
        <v>29</v>
      </c>
      <c r="E41" s="251"/>
      <c r="F41" s="35" t="s">
        <v>55</v>
      </c>
      <c r="G41" s="36" t="s">
        <v>56</v>
      </c>
      <c r="H41" s="35" t="s">
        <v>57</v>
      </c>
      <c r="I41" s="36" t="s">
        <v>58</v>
      </c>
      <c r="J41" s="35" t="s">
        <v>59</v>
      </c>
      <c r="K41" s="36" t="s">
        <v>60</v>
      </c>
      <c r="L41" s="46"/>
      <c r="M41" s="45"/>
      <c r="N41" s="70"/>
    </row>
    <row r="42" spans="1:14" ht="15" customHeight="1">
      <c r="A42" s="69"/>
      <c r="B42" s="44"/>
      <c r="C42" s="46"/>
      <c r="D42" s="247" t="str">
        <f>I8</f>
        <v>Seattle United B96 Tango</v>
      </c>
      <c r="E42" s="248"/>
      <c r="F42" s="59">
        <v>8</v>
      </c>
      <c r="G42" s="59">
        <v>0</v>
      </c>
      <c r="H42" s="59">
        <v>1</v>
      </c>
      <c r="I42" s="59"/>
      <c r="J42" s="59"/>
      <c r="K42" s="59">
        <v>9</v>
      </c>
      <c r="L42" s="46"/>
      <c r="M42" s="45"/>
      <c r="N42" s="70"/>
    </row>
    <row r="43" spans="1:14" ht="15" customHeight="1">
      <c r="A43" s="69"/>
      <c r="B43" s="44"/>
      <c r="C43" s="46"/>
      <c r="D43" s="247" t="str">
        <f>I9</f>
        <v>Seattle United West B96 Blue</v>
      </c>
      <c r="E43" s="248"/>
      <c r="F43" s="59">
        <v>1</v>
      </c>
      <c r="G43" s="59">
        <v>0</v>
      </c>
      <c r="H43" s="59">
        <v>8</v>
      </c>
      <c r="I43" s="59"/>
      <c r="J43" s="59"/>
      <c r="K43" s="59">
        <v>9</v>
      </c>
      <c r="L43" s="46"/>
      <c r="M43" s="45"/>
      <c r="N43" s="70"/>
    </row>
    <row r="44" spans="1:14" ht="15" customHeight="1">
      <c r="A44" s="69"/>
      <c r="B44" s="44"/>
      <c r="C44" s="46"/>
      <c r="D44" s="247" t="str">
        <f>I10</f>
        <v>Cascade FC</v>
      </c>
      <c r="E44" s="248"/>
      <c r="F44" s="59">
        <v>10</v>
      </c>
      <c r="G44" s="59">
        <v>9</v>
      </c>
      <c r="H44" s="59">
        <v>1</v>
      </c>
      <c r="I44" s="59"/>
      <c r="J44" s="59"/>
      <c r="K44" s="59">
        <v>20</v>
      </c>
      <c r="L44" s="46" t="s">
        <v>250</v>
      </c>
      <c r="M44" s="45"/>
      <c r="N44" s="70"/>
    </row>
    <row r="45" spans="1:14" ht="15" customHeight="1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5" customHeight="1">
      <c r="A46" s="69"/>
      <c r="B46" s="44"/>
      <c r="C46" s="60"/>
      <c r="D46" s="38" t="s">
        <v>54</v>
      </c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5" customHeight="1">
      <c r="A47" s="69"/>
      <c r="B47" s="44"/>
      <c r="C47" s="60"/>
      <c r="D47" s="61"/>
      <c r="E47" s="249" t="s">
        <v>276</v>
      </c>
      <c r="F47" s="249"/>
      <c r="G47" s="249"/>
      <c r="H47" s="249"/>
      <c r="I47" s="249"/>
      <c r="J47" s="249"/>
      <c r="K47" s="249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3.5" thickBot="1">
      <c r="A73" s="69"/>
      <c r="B73" s="62"/>
      <c r="C73" s="63"/>
      <c r="D73" s="63"/>
      <c r="E73" s="63"/>
      <c r="F73" s="63"/>
      <c r="G73" s="63"/>
      <c r="H73" s="63"/>
      <c r="I73" s="63"/>
      <c r="J73" s="63"/>
      <c r="K73" s="63"/>
      <c r="L73" s="63"/>
      <c r="M73" s="64"/>
      <c r="N73" s="70"/>
    </row>
    <row r="74" spans="1:14" ht="28.5" customHeight="1" thickBot="1" thickTop="1">
      <c r="A74" s="81"/>
      <c r="B74" s="82"/>
      <c r="C74" s="82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3"/>
    </row>
    <row r="75" ht="13.5" thickTop="1"/>
  </sheetData>
  <sheetProtection/>
  <mergeCells count="50">
    <mergeCell ref="I21:J21"/>
    <mergeCell ref="G14:H14"/>
    <mergeCell ref="I14:J14"/>
    <mergeCell ref="G17:H17"/>
    <mergeCell ref="G18:H18"/>
    <mergeCell ref="G15:H15"/>
    <mergeCell ref="I27:J27"/>
    <mergeCell ref="G16:H16"/>
    <mergeCell ref="G23:H23"/>
    <mergeCell ref="I23:J23"/>
    <mergeCell ref="I17:J17"/>
    <mergeCell ref="G21:H21"/>
    <mergeCell ref="I16:J16"/>
    <mergeCell ref="I25:J25"/>
    <mergeCell ref="I20:J20"/>
    <mergeCell ref="I24:J24"/>
    <mergeCell ref="C3:L5"/>
    <mergeCell ref="I15:J15"/>
    <mergeCell ref="I29:J29"/>
    <mergeCell ref="I31:J31"/>
    <mergeCell ref="I28:J28"/>
    <mergeCell ref="I18:J18"/>
    <mergeCell ref="G25:H25"/>
    <mergeCell ref="G27:H27"/>
    <mergeCell ref="G24:H24"/>
    <mergeCell ref="G20:H20"/>
    <mergeCell ref="I10:J10"/>
    <mergeCell ref="I7:J7"/>
    <mergeCell ref="I8:J8"/>
    <mergeCell ref="E11:F11"/>
    <mergeCell ref="E9:F9"/>
    <mergeCell ref="I9:J9"/>
    <mergeCell ref="E2:G2"/>
    <mergeCell ref="H2:J2"/>
    <mergeCell ref="E8:F8"/>
    <mergeCell ref="E10:F10"/>
    <mergeCell ref="E7:F7"/>
    <mergeCell ref="D38:E38"/>
    <mergeCell ref="D34:E34"/>
    <mergeCell ref="D35:E35"/>
    <mergeCell ref="G29:H29"/>
    <mergeCell ref="D37:E37"/>
    <mergeCell ref="E47:K47"/>
    <mergeCell ref="D41:E41"/>
    <mergeCell ref="D43:E43"/>
    <mergeCell ref="G28:H28"/>
    <mergeCell ref="D42:E42"/>
    <mergeCell ref="D44:E44"/>
    <mergeCell ref="D36:E36"/>
    <mergeCell ref="G31:H31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5"/>
  <sheetViews>
    <sheetView showGridLines="0" zoomScalePageLayoutView="0" workbookViewId="0" topLeftCell="A46">
      <selection activeCell="I65" sqref="I65"/>
    </sheetView>
  </sheetViews>
  <sheetFormatPr defaultColWidth="8.8515625" defaultRowHeight="12.75"/>
  <cols>
    <col min="1" max="1" width="4.8515625" style="46" customWidth="1"/>
    <col min="2" max="2" width="4.8515625" style="68" customWidth="1"/>
    <col min="3" max="12" width="10.140625" style="68" customWidth="1"/>
    <col min="13" max="13" width="4.8515625" style="68" customWidth="1"/>
    <col min="14" max="14" width="4.8515625" style="46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90</v>
      </c>
      <c r="F2" s="257"/>
      <c r="G2" s="257"/>
      <c r="H2" s="259" t="s">
        <v>126</v>
      </c>
      <c r="I2" s="259"/>
      <c r="J2" s="259"/>
      <c r="K2" s="42"/>
      <c r="L2" s="42"/>
      <c r="M2" s="43"/>
      <c r="N2" s="70"/>
    </row>
    <row r="3" spans="1:14" ht="13.5" customHeight="1">
      <c r="A3" s="69"/>
      <c r="B3" s="44"/>
      <c r="C3" s="46"/>
      <c r="D3" s="47"/>
      <c r="E3" s="47"/>
      <c r="F3" s="46"/>
      <c r="G3" s="46"/>
      <c r="H3" s="113"/>
      <c r="I3" s="46"/>
      <c r="J3" s="46"/>
      <c r="K3" s="46"/>
      <c r="L3" s="46"/>
      <c r="M3" s="45"/>
      <c r="N3" s="70"/>
    </row>
    <row r="4" spans="1:14" ht="13.5" customHeight="1">
      <c r="A4" s="69"/>
      <c r="B4" s="44"/>
      <c r="C4" s="46"/>
      <c r="D4" s="47"/>
      <c r="E4" s="47"/>
      <c r="F4" s="46"/>
      <c r="G4" s="46"/>
      <c r="H4" s="113"/>
      <c r="I4" s="46"/>
      <c r="J4" s="46"/>
      <c r="K4" s="46"/>
      <c r="L4" s="46"/>
      <c r="M4" s="45"/>
      <c r="N4" s="70"/>
    </row>
    <row r="5" spans="1:14" ht="13.5" customHeight="1">
      <c r="A5" s="69"/>
      <c r="B5" s="44"/>
      <c r="C5" s="46"/>
      <c r="D5" s="47"/>
      <c r="E5" s="47"/>
      <c r="F5" s="46"/>
      <c r="G5" s="46"/>
      <c r="H5" s="113"/>
      <c r="I5" s="46"/>
      <c r="J5" s="46"/>
      <c r="K5" s="46"/>
      <c r="L5" s="46"/>
      <c r="M5" s="45"/>
      <c r="N5" s="70"/>
    </row>
    <row r="6" spans="1:14" ht="13.5" customHeight="1">
      <c r="A6" s="69"/>
      <c r="B6" s="44"/>
      <c r="C6" s="46"/>
      <c r="D6" s="47"/>
      <c r="E6" s="47"/>
      <c r="F6" s="46"/>
      <c r="G6" s="46"/>
      <c r="H6" s="113" t="s">
        <v>158</v>
      </c>
      <c r="I6" s="46"/>
      <c r="J6" s="46"/>
      <c r="K6" s="46"/>
      <c r="L6" s="46"/>
      <c r="M6" s="45"/>
      <c r="N6" s="70"/>
    </row>
    <row r="7" spans="1:14" ht="13.5" customHeight="1">
      <c r="A7" s="69"/>
      <c r="B7" s="44"/>
      <c r="C7" s="46"/>
      <c r="D7" s="47"/>
      <c r="E7" s="47"/>
      <c r="F7" s="46"/>
      <c r="G7" s="46"/>
      <c r="H7" s="46"/>
      <c r="I7" s="46"/>
      <c r="J7" s="46"/>
      <c r="K7" s="46"/>
      <c r="L7" s="46"/>
      <c r="M7" s="45"/>
      <c r="N7" s="70"/>
    </row>
    <row r="8" spans="1:14" s="131" customFormat="1" ht="18" customHeight="1">
      <c r="A8" s="69"/>
      <c r="B8" s="127"/>
      <c r="C8" s="128"/>
      <c r="D8" s="270" t="s">
        <v>33</v>
      </c>
      <c r="E8" s="271"/>
      <c r="F8" s="129"/>
      <c r="G8" s="270" t="s">
        <v>34</v>
      </c>
      <c r="H8" s="271"/>
      <c r="I8" s="129"/>
      <c r="J8" s="270" t="s">
        <v>35</v>
      </c>
      <c r="K8" s="271"/>
      <c r="L8" s="128"/>
      <c r="M8" s="130"/>
      <c r="N8" s="70"/>
    </row>
    <row r="9" spans="1:14" ht="13.5" customHeight="1">
      <c r="A9" s="69"/>
      <c r="B9" s="44"/>
      <c r="C9" s="46"/>
      <c r="D9" s="268" t="s">
        <v>173</v>
      </c>
      <c r="E9" s="269"/>
      <c r="F9" s="120"/>
      <c r="G9" s="268" t="s">
        <v>176</v>
      </c>
      <c r="H9" s="269"/>
      <c r="I9" s="132"/>
      <c r="J9" s="268" t="s">
        <v>177</v>
      </c>
      <c r="K9" s="269"/>
      <c r="L9" s="46"/>
      <c r="M9" s="45"/>
      <c r="N9" s="70"/>
    </row>
    <row r="10" spans="1:14" ht="13.5" customHeight="1">
      <c r="A10" s="69"/>
      <c r="B10" s="44"/>
      <c r="C10" s="46"/>
      <c r="D10" s="268" t="s">
        <v>141</v>
      </c>
      <c r="E10" s="269"/>
      <c r="F10" s="120"/>
      <c r="G10" s="268" t="s">
        <v>94</v>
      </c>
      <c r="H10" s="269"/>
      <c r="I10" s="132"/>
      <c r="J10" s="268" t="s">
        <v>100</v>
      </c>
      <c r="K10" s="269"/>
      <c r="L10" s="46"/>
      <c r="M10" s="45"/>
      <c r="N10" s="70"/>
    </row>
    <row r="11" spans="1:14" ht="13.5" customHeight="1">
      <c r="A11" s="69"/>
      <c r="B11" s="44"/>
      <c r="C11" s="46"/>
      <c r="D11" s="268" t="s">
        <v>174</v>
      </c>
      <c r="E11" s="269"/>
      <c r="F11" s="120"/>
      <c r="G11" s="268" t="s">
        <v>143</v>
      </c>
      <c r="H11" s="269"/>
      <c r="I11" s="132"/>
      <c r="J11" s="268" t="s">
        <v>178</v>
      </c>
      <c r="K11" s="269"/>
      <c r="L11" s="46"/>
      <c r="M11" s="45"/>
      <c r="N11" s="70"/>
    </row>
    <row r="12" spans="1:16" ht="13.5" customHeight="1">
      <c r="A12" s="69"/>
      <c r="B12" s="44"/>
      <c r="C12" s="46"/>
      <c r="D12" s="268" t="s">
        <v>142</v>
      </c>
      <c r="E12" s="269"/>
      <c r="F12" s="120"/>
      <c r="G12" s="268" t="s">
        <v>144</v>
      </c>
      <c r="H12" s="269"/>
      <c r="I12" s="132"/>
      <c r="J12" s="268" t="s">
        <v>131</v>
      </c>
      <c r="K12" s="269"/>
      <c r="L12" s="46"/>
      <c r="M12" s="45"/>
      <c r="N12" s="70"/>
      <c r="O12" s="46"/>
      <c r="P12" s="46"/>
    </row>
    <row r="13" spans="1:14" ht="13.5" customHeight="1">
      <c r="A13" s="69"/>
      <c r="B13" s="44"/>
      <c r="C13" s="46"/>
      <c r="D13" s="268" t="s">
        <v>175</v>
      </c>
      <c r="E13" s="269"/>
      <c r="F13" s="120"/>
      <c r="G13" s="133"/>
      <c r="H13" s="133"/>
      <c r="I13" s="132"/>
      <c r="J13" s="132"/>
      <c r="K13" s="133"/>
      <c r="L13" s="46"/>
      <c r="M13" s="45"/>
      <c r="N13" s="70"/>
    </row>
    <row r="14" spans="1:14" ht="13.5" customHeight="1">
      <c r="A14" s="69"/>
      <c r="B14" s="44"/>
      <c r="C14" s="46"/>
      <c r="D14" s="47" t="s">
        <v>140</v>
      </c>
      <c r="E14" s="47"/>
      <c r="F14" s="46"/>
      <c r="G14" s="46"/>
      <c r="H14" s="46"/>
      <c r="I14" s="46"/>
      <c r="J14" s="46"/>
      <c r="K14" s="46"/>
      <c r="L14" s="46"/>
      <c r="M14" s="45"/>
      <c r="N14" s="70"/>
    </row>
    <row r="15" spans="1:14" ht="6.75" customHeight="1">
      <c r="A15" s="69"/>
      <c r="B15" s="44"/>
      <c r="C15" s="46"/>
      <c r="D15" s="47"/>
      <c r="E15" s="47"/>
      <c r="F15" s="46"/>
      <c r="G15" s="46"/>
      <c r="H15" s="46"/>
      <c r="I15" s="46"/>
      <c r="J15" s="46"/>
      <c r="K15" s="46"/>
      <c r="L15" s="46"/>
      <c r="M15" s="45"/>
      <c r="N15" s="70"/>
    </row>
    <row r="16" spans="1:14" ht="13.5" customHeight="1">
      <c r="A16" s="69"/>
      <c r="B16" s="44"/>
      <c r="C16" s="114" t="s">
        <v>36</v>
      </c>
      <c r="D16" s="115" t="s">
        <v>37</v>
      </c>
      <c r="E16" s="115" t="s">
        <v>38</v>
      </c>
      <c r="F16" s="114" t="s">
        <v>7</v>
      </c>
      <c r="G16" s="272" t="s">
        <v>39</v>
      </c>
      <c r="H16" s="272"/>
      <c r="I16" s="272" t="s">
        <v>40</v>
      </c>
      <c r="J16" s="272"/>
      <c r="K16" s="114" t="s">
        <v>27</v>
      </c>
      <c r="L16" s="114" t="s">
        <v>41</v>
      </c>
      <c r="M16" s="45"/>
      <c r="N16" s="70"/>
    </row>
    <row r="17" spans="1:14" ht="13.5" customHeight="1">
      <c r="A17" s="69"/>
      <c r="B17" s="44"/>
      <c r="C17" s="48">
        <v>41124</v>
      </c>
      <c r="D17" s="94">
        <v>0.5</v>
      </c>
      <c r="E17" s="49">
        <v>1</v>
      </c>
      <c r="F17" s="49">
        <v>3</v>
      </c>
      <c r="G17" s="267" t="str">
        <f>D9</f>
        <v>Seattle United B97 Tango</v>
      </c>
      <c r="H17" s="273"/>
      <c r="I17" s="267" t="str">
        <f>D10</f>
        <v>Sparta Red</v>
      </c>
      <c r="J17" s="267"/>
      <c r="K17" s="49">
        <v>1</v>
      </c>
      <c r="L17" s="50" t="s">
        <v>46</v>
      </c>
      <c r="M17" s="45"/>
      <c r="N17" s="70"/>
    </row>
    <row r="18" spans="1:14" ht="13.5" customHeight="1">
      <c r="A18" s="69"/>
      <c r="B18" s="44"/>
      <c r="C18" s="48">
        <v>41124</v>
      </c>
      <c r="D18" s="94">
        <v>0.5</v>
      </c>
      <c r="E18" s="49" t="s">
        <v>161</v>
      </c>
      <c r="F18" s="49">
        <v>1</v>
      </c>
      <c r="G18" s="267" t="str">
        <f>D11</f>
        <v>Seattle United NE B97 Blue</v>
      </c>
      <c r="H18" s="273"/>
      <c r="I18" s="267" t="str">
        <f>D12</f>
        <v>Harbor Premier FC Green</v>
      </c>
      <c r="J18" s="267"/>
      <c r="K18" s="49">
        <v>0</v>
      </c>
      <c r="L18" s="50" t="s">
        <v>46</v>
      </c>
      <c r="M18" s="45"/>
      <c r="N18" s="70"/>
    </row>
    <row r="19" spans="1:14" ht="13.5" customHeight="1">
      <c r="A19" s="69"/>
      <c r="B19" s="44"/>
      <c r="C19" s="48">
        <v>41124</v>
      </c>
      <c r="D19" s="94">
        <v>0.65625</v>
      </c>
      <c r="E19" s="49">
        <v>3</v>
      </c>
      <c r="F19" s="49">
        <v>0</v>
      </c>
      <c r="G19" s="265" t="str">
        <f>J9</f>
        <v>Seattle United South B97 Blue</v>
      </c>
      <c r="H19" s="266"/>
      <c r="I19" s="265" t="str">
        <f>J10</f>
        <v>Blackhills FC Black</v>
      </c>
      <c r="J19" s="266"/>
      <c r="K19" s="49">
        <v>2</v>
      </c>
      <c r="L19" s="50" t="s">
        <v>10</v>
      </c>
      <c r="M19" s="45"/>
      <c r="N19" s="70"/>
    </row>
    <row r="20" spans="1:14" ht="13.5" customHeight="1">
      <c r="A20" s="69"/>
      <c r="B20" s="44"/>
      <c r="C20" s="48">
        <v>41124</v>
      </c>
      <c r="D20" s="94">
        <v>0.65625</v>
      </c>
      <c r="E20" s="49">
        <v>11</v>
      </c>
      <c r="F20" s="49">
        <v>2</v>
      </c>
      <c r="G20" s="267" t="str">
        <f>G9</f>
        <v>Seattle United West B97 Blue</v>
      </c>
      <c r="H20" s="273"/>
      <c r="I20" s="267" t="str">
        <f>G10</f>
        <v>FWFC Blue</v>
      </c>
      <c r="J20" s="267"/>
      <c r="K20" s="49">
        <v>0</v>
      </c>
      <c r="L20" s="50" t="s">
        <v>47</v>
      </c>
      <c r="M20" s="45"/>
      <c r="N20" s="70"/>
    </row>
    <row r="21" spans="1:14" ht="13.5" customHeight="1">
      <c r="A21" s="69"/>
      <c r="B21" s="44"/>
      <c r="C21" s="48">
        <v>41124</v>
      </c>
      <c r="D21" s="94">
        <v>0.7083333333333334</v>
      </c>
      <c r="E21" s="49" t="s">
        <v>161</v>
      </c>
      <c r="F21" s="49">
        <v>0</v>
      </c>
      <c r="G21" s="265" t="str">
        <f>J11</f>
        <v>SU/Shoreline B97 Blue</v>
      </c>
      <c r="H21" s="266"/>
      <c r="I21" s="265" t="str">
        <f>J12</f>
        <v>Eastside FC White</v>
      </c>
      <c r="J21" s="266"/>
      <c r="K21" s="49">
        <v>6</v>
      </c>
      <c r="L21" s="50" t="s">
        <v>10</v>
      </c>
      <c r="M21" s="45"/>
      <c r="N21" s="70"/>
    </row>
    <row r="22" spans="1:14" ht="13.5" customHeight="1">
      <c r="A22" s="69"/>
      <c r="B22" s="44"/>
      <c r="C22" s="48">
        <v>41124</v>
      </c>
      <c r="D22" s="94">
        <v>0.708333333333333</v>
      </c>
      <c r="E22" s="49">
        <v>3</v>
      </c>
      <c r="F22" s="49">
        <v>3</v>
      </c>
      <c r="G22" s="267" t="str">
        <f>D10</f>
        <v>Sparta Red</v>
      </c>
      <c r="H22" s="273"/>
      <c r="I22" s="267" t="str">
        <f>D12</f>
        <v>Harbor Premier FC Green</v>
      </c>
      <c r="J22" s="267"/>
      <c r="K22" s="49">
        <v>0</v>
      </c>
      <c r="L22" s="50" t="s">
        <v>46</v>
      </c>
      <c r="M22" s="45"/>
      <c r="N22" s="70"/>
    </row>
    <row r="23" spans="1:14" ht="13.5" customHeight="1">
      <c r="A23" s="69"/>
      <c r="B23" s="44"/>
      <c r="C23" s="48">
        <v>41124</v>
      </c>
      <c r="D23" s="94">
        <v>0.708333333333333</v>
      </c>
      <c r="E23" s="49">
        <v>4</v>
      </c>
      <c r="F23" s="49">
        <v>0</v>
      </c>
      <c r="G23" s="267" t="str">
        <f>D9</f>
        <v>Seattle United B97 Tango</v>
      </c>
      <c r="H23" s="273"/>
      <c r="I23" s="267" t="str">
        <f>D13</f>
        <v>Seattle United B98 Copa</v>
      </c>
      <c r="J23" s="267"/>
      <c r="K23" s="49">
        <v>1</v>
      </c>
      <c r="L23" s="50" t="s">
        <v>46</v>
      </c>
      <c r="M23" s="45"/>
      <c r="N23" s="70"/>
    </row>
    <row r="24" spans="1:14" ht="13.5" customHeight="1">
      <c r="A24" s="69"/>
      <c r="B24" s="44"/>
      <c r="C24" s="48">
        <v>41124</v>
      </c>
      <c r="D24" s="94">
        <v>0.7083333333333334</v>
      </c>
      <c r="E24" s="49">
        <v>11</v>
      </c>
      <c r="F24" s="49">
        <v>0</v>
      </c>
      <c r="G24" s="267" t="str">
        <f>G11</f>
        <v>Montana United</v>
      </c>
      <c r="H24" s="273"/>
      <c r="I24" s="267" t="str">
        <f>G12</f>
        <v>Lake Hills Impact</v>
      </c>
      <c r="J24" s="267"/>
      <c r="K24" s="49">
        <v>1</v>
      </c>
      <c r="L24" s="50" t="s">
        <v>47</v>
      </c>
      <c r="M24" s="45"/>
      <c r="N24" s="70"/>
    </row>
    <row r="25" spans="1:14" ht="6.75" customHeight="1">
      <c r="A25" s="69"/>
      <c r="B25" s="44"/>
      <c r="C25" s="72"/>
      <c r="D25" s="95"/>
      <c r="E25" s="74"/>
      <c r="F25" s="74"/>
      <c r="G25" s="135"/>
      <c r="H25" s="136"/>
      <c r="I25" s="135"/>
      <c r="J25" s="135"/>
      <c r="K25" s="137"/>
      <c r="L25" s="77"/>
      <c r="M25" s="45"/>
      <c r="N25" s="70"/>
    </row>
    <row r="26" spans="1:14" ht="13.5" customHeight="1">
      <c r="A26" s="69"/>
      <c r="B26" s="44"/>
      <c r="C26" s="48">
        <v>41125</v>
      </c>
      <c r="D26" s="94">
        <v>0.3854166666666667</v>
      </c>
      <c r="E26" s="49">
        <v>1</v>
      </c>
      <c r="F26" s="49">
        <v>2</v>
      </c>
      <c r="G26" s="267" t="str">
        <f>G10</f>
        <v>FWFC Blue</v>
      </c>
      <c r="H26" s="273"/>
      <c r="I26" s="267" t="str">
        <f>G12</f>
        <v>Lake Hills Impact</v>
      </c>
      <c r="J26" s="267"/>
      <c r="K26" s="49">
        <v>0</v>
      </c>
      <c r="L26" s="50" t="s">
        <v>47</v>
      </c>
      <c r="M26" s="45"/>
      <c r="N26" s="70"/>
    </row>
    <row r="27" spans="1:14" ht="13.5" customHeight="1">
      <c r="A27" s="69"/>
      <c r="B27" s="44"/>
      <c r="C27" s="48">
        <v>41125</v>
      </c>
      <c r="D27" s="94">
        <v>0.3854166666666667</v>
      </c>
      <c r="E27" s="49" t="s">
        <v>161</v>
      </c>
      <c r="F27" s="49">
        <v>0</v>
      </c>
      <c r="G27" s="265" t="str">
        <f>J10</f>
        <v>Blackhills FC Black</v>
      </c>
      <c r="H27" s="266"/>
      <c r="I27" s="265" t="str">
        <f>J12</f>
        <v>Eastside FC White</v>
      </c>
      <c r="J27" s="266"/>
      <c r="K27" s="49">
        <v>1</v>
      </c>
      <c r="L27" s="50" t="s">
        <v>10</v>
      </c>
      <c r="M27" s="45"/>
      <c r="N27" s="70"/>
    </row>
    <row r="28" spans="1:14" ht="13.5" customHeight="1">
      <c r="A28" s="69"/>
      <c r="B28" s="44"/>
      <c r="C28" s="48">
        <v>41125</v>
      </c>
      <c r="D28" s="94">
        <v>0.3854166666666667</v>
      </c>
      <c r="E28" s="49">
        <v>3</v>
      </c>
      <c r="F28" s="49">
        <v>2</v>
      </c>
      <c r="G28" s="267" t="str">
        <f>D13</f>
        <v>Seattle United B98 Copa</v>
      </c>
      <c r="H28" s="273"/>
      <c r="I28" s="267" t="str">
        <f>D11</f>
        <v>Seattle United NE B97 Blue</v>
      </c>
      <c r="J28" s="267"/>
      <c r="K28" s="49">
        <v>0</v>
      </c>
      <c r="L28" s="50" t="s">
        <v>46</v>
      </c>
      <c r="M28" s="45"/>
      <c r="N28" s="70"/>
    </row>
    <row r="29" spans="1:14" ht="13.5" customHeight="1">
      <c r="A29" s="69"/>
      <c r="B29" s="44"/>
      <c r="C29" s="48">
        <v>41125</v>
      </c>
      <c r="D29" s="94">
        <v>0.4375</v>
      </c>
      <c r="E29" s="49">
        <v>1</v>
      </c>
      <c r="F29" s="49">
        <v>1</v>
      </c>
      <c r="G29" s="267" t="str">
        <f>G11</f>
        <v>Montana United</v>
      </c>
      <c r="H29" s="273"/>
      <c r="I29" s="267" t="str">
        <f>G9</f>
        <v>Seattle United West B97 Blue</v>
      </c>
      <c r="J29" s="267"/>
      <c r="K29" s="49">
        <v>3</v>
      </c>
      <c r="L29" s="84" t="s">
        <v>47</v>
      </c>
      <c r="M29" s="45"/>
      <c r="N29" s="70"/>
    </row>
    <row r="30" spans="1:14" ht="13.5" customHeight="1">
      <c r="A30" s="69"/>
      <c r="B30" s="44"/>
      <c r="C30" s="48">
        <v>41125</v>
      </c>
      <c r="D30" s="94">
        <v>0.4375</v>
      </c>
      <c r="E30" s="49" t="s">
        <v>161</v>
      </c>
      <c r="F30" s="49">
        <v>4</v>
      </c>
      <c r="G30" s="265" t="str">
        <f>J9</f>
        <v>Seattle United South B97 Blue</v>
      </c>
      <c r="H30" s="266"/>
      <c r="I30" s="265" t="str">
        <f>J11</f>
        <v>SU/Shoreline B97 Blue</v>
      </c>
      <c r="J30" s="266"/>
      <c r="K30" s="49">
        <v>3</v>
      </c>
      <c r="L30" s="50" t="s">
        <v>10</v>
      </c>
      <c r="M30" s="45"/>
      <c r="N30" s="70"/>
    </row>
    <row r="31" spans="1:14" ht="13.5" customHeight="1">
      <c r="A31" s="69"/>
      <c r="B31" s="44"/>
      <c r="C31" s="48">
        <v>41125</v>
      </c>
      <c r="D31" s="94">
        <v>0.4375</v>
      </c>
      <c r="E31" s="49">
        <v>3</v>
      </c>
      <c r="F31" s="49">
        <v>0</v>
      </c>
      <c r="G31" s="267" t="str">
        <f>D12</f>
        <v>Harbor Premier FC Green</v>
      </c>
      <c r="H31" s="273"/>
      <c r="I31" s="267" t="str">
        <f>D9</f>
        <v>Seattle United B97 Tango</v>
      </c>
      <c r="J31" s="267"/>
      <c r="K31" s="49">
        <v>5</v>
      </c>
      <c r="L31" s="50" t="s">
        <v>46</v>
      </c>
      <c r="M31" s="45"/>
      <c r="N31" s="70"/>
    </row>
    <row r="32" spans="1:14" ht="6.75" customHeight="1">
      <c r="A32" s="69"/>
      <c r="B32" s="44"/>
      <c r="C32" s="72"/>
      <c r="D32" s="95"/>
      <c r="E32" s="74"/>
      <c r="F32" s="74"/>
      <c r="G32" s="135"/>
      <c r="H32" s="135"/>
      <c r="I32" s="135"/>
      <c r="J32" s="135"/>
      <c r="K32" s="74"/>
      <c r="L32" s="77"/>
      <c r="M32" s="45"/>
      <c r="N32" s="70"/>
    </row>
    <row r="33" spans="1:14" ht="13.5" customHeight="1">
      <c r="A33" s="69"/>
      <c r="B33" s="44"/>
      <c r="C33" s="48">
        <v>41125</v>
      </c>
      <c r="D33" s="94">
        <v>0.59375</v>
      </c>
      <c r="E33" s="49">
        <v>1</v>
      </c>
      <c r="F33" s="49">
        <v>1</v>
      </c>
      <c r="G33" s="267" t="str">
        <f>D11</f>
        <v>Seattle United NE B97 Blue</v>
      </c>
      <c r="H33" s="273"/>
      <c r="I33" s="267" t="str">
        <f>D9</f>
        <v>Seattle United B97 Tango</v>
      </c>
      <c r="J33" s="267"/>
      <c r="K33" s="49">
        <v>8</v>
      </c>
      <c r="L33" s="50" t="s">
        <v>46</v>
      </c>
      <c r="M33" s="45"/>
      <c r="N33" s="70"/>
    </row>
    <row r="34" spans="1:14" ht="13.5" customHeight="1">
      <c r="A34" s="69"/>
      <c r="B34" s="44"/>
      <c r="C34" s="48">
        <v>41125</v>
      </c>
      <c r="D34" s="94">
        <v>0.59375</v>
      </c>
      <c r="E34" s="49" t="s">
        <v>161</v>
      </c>
      <c r="F34" s="49">
        <v>2</v>
      </c>
      <c r="G34" s="267" t="str">
        <f>G12</f>
        <v>Lake Hills Impact</v>
      </c>
      <c r="H34" s="273"/>
      <c r="I34" s="267" t="str">
        <f>G9</f>
        <v>Seattle United West B97 Blue</v>
      </c>
      <c r="J34" s="267"/>
      <c r="K34" s="49">
        <v>1</v>
      </c>
      <c r="L34" s="84" t="s">
        <v>47</v>
      </c>
      <c r="M34" s="45"/>
      <c r="N34" s="70"/>
    </row>
    <row r="35" spans="1:14" ht="13.5" customHeight="1">
      <c r="A35" s="69"/>
      <c r="B35" s="44"/>
      <c r="C35" s="48">
        <v>41125</v>
      </c>
      <c r="D35" s="94">
        <v>0.59375</v>
      </c>
      <c r="E35" s="49">
        <v>3</v>
      </c>
      <c r="F35" s="49">
        <v>0</v>
      </c>
      <c r="G35" s="265" t="str">
        <f>J11</f>
        <v>SU/Shoreline B97 Blue</v>
      </c>
      <c r="H35" s="266"/>
      <c r="I35" s="265" t="str">
        <f>J10</f>
        <v>Blackhills FC Black</v>
      </c>
      <c r="J35" s="266"/>
      <c r="K35" s="49">
        <v>5</v>
      </c>
      <c r="L35" s="84" t="s">
        <v>10</v>
      </c>
      <c r="M35" s="45"/>
      <c r="N35" s="70"/>
    </row>
    <row r="36" spans="1:14" ht="13.5" customHeight="1">
      <c r="A36" s="69"/>
      <c r="B36" s="44"/>
      <c r="C36" s="48">
        <v>41125</v>
      </c>
      <c r="D36" s="94">
        <v>0.6458333333333334</v>
      </c>
      <c r="E36" s="49">
        <v>1</v>
      </c>
      <c r="F36" s="49">
        <v>3</v>
      </c>
      <c r="G36" s="267" t="str">
        <f>D13</f>
        <v>Seattle United B98 Copa</v>
      </c>
      <c r="H36" s="273"/>
      <c r="I36" s="267" t="str">
        <f>D10</f>
        <v>Sparta Red</v>
      </c>
      <c r="J36" s="267"/>
      <c r="K36" s="49">
        <v>0</v>
      </c>
      <c r="L36" s="50" t="s">
        <v>46</v>
      </c>
      <c r="M36" s="45"/>
      <c r="N36" s="70"/>
    </row>
    <row r="37" spans="1:14" ht="13.5" customHeight="1">
      <c r="A37" s="69"/>
      <c r="B37" s="44"/>
      <c r="C37" s="48">
        <v>41125</v>
      </c>
      <c r="D37" s="94">
        <v>0.6458333333333334</v>
      </c>
      <c r="E37" s="49" t="s">
        <v>161</v>
      </c>
      <c r="F37" s="49">
        <v>3</v>
      </c>
      <c r="G37" s="267" t="str">
        <f>G10</f>
        <v>FWFC Blue</v>
      </c>
      <c r="H37" s="273"/>
      <c r="I37" s="267" t="str">
        <f>G11</f>
        <v>Montana United</v>
      </c>
      <c r="J37" s="267"/>
      <c r="K37" s="49">
        <v>1</v>
      </c>
      <c r="L37" s="84" t="s">
        <v>47</v>
      </c>
      <c r="M37" s="45"/>
      <c r="N37" s="70"/>
    </row>
    <row r="38" spans="1:14" ht="13.5" customHeight="1">
      <c r="A38" s="69"/>
      <c r="B38" s="44"/>
      <c r="C38" s="48">
        <v>41125</v>
      </c>
      <c r="D38" s="94">
        <v>0.7083333333333334</v>
      </c>
      <c r="E38" s="49">
        <v>11</v>
      </c>
      <c r="F38" s="49">
        <v>0</v>
      </c>
      <c r="G38" s="265" t="str">
        <f>J12</f>
        <v>Eastside FC White</v>
      </c>
      <c r="H38" s="266"/>
      <c r="I38" s="265" t="str">
        <f>J9</f>
        <v>Seattle United South B97 Blue</v>
      </c>
      <c r="J38" s="266"/>
      <c r="K38" s="49">
        <v>0</v>
      </c>
      <c r="L38" s="84" t="s">
        <v>10</v>
      </c>
      <c r="M38" s="45"/>
      <c r="N38" s="70"/>
    </row>
    <row r="39" spans="1:14" ht="6.75" customHeight="1">
      <c r="A39" s="69"/>
      <c r="B39" s="44"/>
      <c r="C39" s="72"/>
      <c r="D39" s="95"/>
      <c r="E39" s="74"/>
      <c r="F39" s="74"/>
      <c r="G39" s="137"/>
      <c r="H39" s="138"/>
      <c r="I39" s="137"/>
      <c r="J39" s="137"/>
      <c r="K39" s="137"/>
      <c r="L39" s="91"/>
      <c r="M39" s="45"/>
      <c r="N39" s="70"/>
    </row>
    <row r="40" spans="1:14" ht="13.5" customHeight="1">
      <c r="A40" s="69"/>
      <c r="B40" s="44"/>
      <c r="C40" s="48">
        <v>41126</v>
      </c>
      <c r="D40" s="94">
        <v>0.3333333333333333</v>
      </c>
      <c r="E40" s="49">
        <v>3</v>
      </c>
      <c r="F40" s="49">
        <v>1</v>
      </c>
      <c r="G40" s="265" t="s">
        <v>48</v>
      </c>
      <c r="H40" s="266"/>
      <c r="I40" s="265" t="s">
        <v>63</v>
      </c>
      <c r="J40" s="266"/>
      <c r="K40" s="49">
        <v>2</v>
      </c>
      <c r="L40" s="50" t="s">
        <v>49</v>
      </c>
      <c r="M40" s="45"/>
      <c r="N40" s="70"/>
    </row>
    <row r="41" spans="1:14" ht="13.5" customHeight="1">
      <c r="A41" s="69"/>
      <c r="B41" s="44"/>
      <c r="C41" s="48">
        <v>41126</v>
      </c>
      <c r="D41" s="94">
        <v>0.333333333333333</v>
      </c>
      <c r="E41" s="49">
        <v>4</v>
      </c>
      <c r="F41" s="49">
        <v>1</v>
      </c>
      <c r="G41" s="265" t="s">
        <v>50</v>
      </c>
      <c r="H41" s="266"/>
      <c r="I41" s="265" t="s">
        <v>64</v>
      </c>
      <c r="J41" s="266"/>
      <c r="K41" s="49">
        <v>0</v>
      </c>
      <c r="L41" s="50" t="s">
        <v>51</v>
      </c>
      <c r="M41" s="45"/>
      <c r="N41" s="70"/>
    </row>
    <row r="42" spans="1:14" ht="13.5" customHeight="1">
      <c r="A42" s="69"/>
      <c r="B42" s="44"/>
      <c r="C42" s="48">
        <v>41126</v>
      </c>
      <c r="D42" s="94">
        <v>0.5416666666666666</v>
      </c>
      <c r="E42" s="49">
        <v>3</v>
      </c>
      <c r="F42" s="49">
        <v>3</v>
      </c>
      <c r="G42" s="265" t="s">
        <v>52</v>
      </c>
      <c r="H42" s="266"/>
      <c r="I42" s="265" t="s">
        <v>53</v>
      </c>
      <c r="J42" s="266"/>
      <c r="K42" s="49">
        <v>0</v>
      </c>
      <c r="L42" s="84" t="s">
        <v>54</v>
      </c>
      <c r="M42" s="45"/>
      <c r="N42" s="70"/>
    </row>
    <row r="43" spans="1:14" ht="13.5" customHeight="1">
      <c r="A43" s="69"/>
      <c r="B43" s="44"/>
      <c r="C43" s="46"/>
      <c r="D43" s="47"/>
      <c r="E43" s="47"/>
      <c r="F43" s="47" t="s">
        <v>4</v>
      </c>
      <c r="G43" s="46"/>
      <c r="H43" s="46"/>
      <c r="I43" s="46"/>
      <c r="J43" s="46"/>
      <c r="K43" s="46"/>
      <c r="L43" s="46"/>
      <c r="M43" s="45"/>
      <c r="N43" s="70"/>
    </row>
    <row r="44" spans="1:14" ht="6.75" customHeight="1">
      <c r="A44" s="69"/>
      <c r="B44" s="44"/>
      <c r="C44" s="46"/>
      <c r="D44" s="47"/>
      <c r="E44" s="47"/>
      <c r="F44" s="47"/>
      <c r="G44" s="46"/>
      <c r="H44" s="46"/>
      <c r="I44" s="46"/>
      <c r="J44" s="46"/>
      <c r="K44" s="46"/>
      <c r="L44" s="46"/>
      <c r="M44" s="45"/>
      <c r="N44" s="70"/>
    </row>
    <row r="45" spans="1:14" ht="13.5" customHeight="1">
      <c r="A45" s="69"/>
      <c r="B45" s="44"/>
      <c r="C45" s="46"/>
      <c r="D45" s="274" t="s">
        <v>33</v>
      </c>
      <c r="E45" s="275"/>
      <c r="F45" s="118" t="s">
        <v>55</v>
      </c>
      <c r="G45" s="117" t="s">
        <v>56</v>
      </c>
      <c r="H45" s="118" t="s">
        <v>57</v>
      </c>
      <c r="I45" s="117" t="s">
        <v>68</v>
      </c>
      <c r="J45" s="118" t="s">
        <v>59</v>
      </c>
      <c r="K45" s="117" t="s">
        <v>60</v>
      </c>
      <c r="L45" s="46"/>
      <c r="M45" s="45"/>
      <c r="N45" s="70"/>
    </row>
    <row r="46" spans="1:14" ht="13.5" customHeight="1">
      <c r="A46" s="69"/>
      <c r="B46" s="44"/>
      <c r="C46" s="46"/>
      <c r="D46" s="247" t="str">
        <f>D9</f>
        <v>Seattle United B97 Tango</v>
      </c>
      <c r="E46" s="248"/>
      <c r="F46" s="59">
        <v>9</v>
      </c>
      <c r="G46" s="59">
        <v>0</v>
      </c>
      <c r="H46" s="59">
        <v>10</v>
      </c>
      <c r="I46" s="59">
        <v>9</v>
      </c>
      <c r="J46" s="59"/>
      <c r="K46" s="59">
        <v>21</v>
      </c>
      <c r="L46" s="46" t="s">
        <v>250</v>
      </c>
      <c r="M46" s="45"/>
      <c r="N46" s="70"/>
    </row>
    <row r="47" spans="1:14" ht="13.5" customHeight="1">
      <c r="A47" s="69"/>
      <c r="B47" s="44"/>
      <c r="C47" s="46"/>
      <c r="D47" s="247" t="str">
        <f>D10</f>
        <v>Sparta Red</v>
      </c>
      <c r="E47" s="248"/>
      <c r="F47" s="59">
        <v>1</v>
      </c>
      <c r="G47" s="59">
        <v>10</v>
      </c>
      <c r="H47" s="59">
        <v>0</v>
      </c>
      <c r="I47" s="59" t="s">
        <v>6</v>
      </c>
      <c r="J47" s="59"/>
      <c r="K47" s="59">
        <v>11</v>
      </c>
      <c r="L47" s="46"/>
      <c r="M47" s="45"/>
      <c r="N47" s="70"/>
    </row>
    <row r="48" spans="1:14" ht="13.5" customHeight="1">
      <c r="A48" s="69"/>
      <c r="B48" s="44"/>
      <c r="C48" s="46"/>
      <c r="D48" s="247" t="str">
        <f>D11</f>
        <v>Seattle United NE B97 Blue</v>
      </c>
      <c r="E48" s="248"/>
      <c r="F48" s="59">
        <v>8</v>
      </c>
      <c r="G48" s="59">
        <v>0</v>
      </c>
      <c r="H48" s="59">
        <v>1</v>
      </c>
      <c r="I48" s="59" t="s">
        <v>6</v>
      </c>
      <c r="J48" s="59"/>
      <c r="K48" s="59">
        <v>9</v>
      </c>
      <c r="L48" s="46"/>
      <c r="M48" s="45"/>
      <c r="N48" s="70"/>
    </row>
    <row r="49" spans="1:14" ht="13.5" customHeight="1">
      <c r="A49" s="69"/>
      <c r="B49" s="44"/>
      <c r="C49" s="46"/>
      <c r="D49" s="247" t="str">
        <f>D12</f>
        <v>Harbor Premier FC Green</v>
      </c>
      <c r="E49" s="248"/>
      <c r="F49" s="59">
        <v>0</v>
      </c>
      <c r="G49" s="59">
        <v>0</v>
      </c>
      <c r="H49" s="59">
        <v>0</v>
      </c>
      <c r="I49" s="59" t="s">
        <v>6</v>
      </c>
      <c r="J49" s="59"/>
      <c r="K49" s="59">
        <v>0</v>
      </c>
      <c r="L49" s="46"/>
      <c r="M49" s="45"/>
      <c r="N49" s="70"/>
    </row>
    <row r="50" spans="1:14" ht="13.5" customHeight="1">
      <c r="A50" s="69"/>
      <c r="B50" s="44"/>
      <c r="C50" s="46"/>
      <c r="D50" s="247" t="str">
        <f>D13</f>
        <v>Seattle United B98 Copa</v>
      </c>
      <c r="E50" s="248"/>
      <c r="F50" s="59">
        <v>8</v>
      </c>
      <c r="G50" s="59">
        <v>9</v>
      </c>
      <c r="H50" s="59">
        <v>10</v>
      </c>
      <c r="I50" s="59" t="s">
        <v>6</v>
      </c>
      <c r="J50" s="59"/>
      <c r="K50" s="59">
        <v>27</v>
      </c>
      <c r="L50" s="46" t="s">
        <v>250</v>
      </c>
      <c r="M50" s="45"/>
      <c r="N50" s="70"/>
    </row>
    <row r="51" spans="1:14" ht="6.75" customHeight="1">
      <c r="A51" s="69"/>
      <c r="B51" s="44"/>
      <c r="C51" s="46"/>
      <c r="D51" s="75"/>
      <c r="E51" s="97"/>
      <c r="F51" s="75"/>
      <c r="G51" s="75"/>
      <c r="H51" s="75"/>
      <c r="I51" s="75"/>
      <c r="J51" s="75"/>
      <c r="K51" s="75"/>
      <c r="L51" s="46"/>
      <c r="M51" s="45"/>
      <c r="N51" s="70"/>
    </row>
    <row r="52" spans="1:14" ht="13.5" customHeight="1">
      <c r="A52" s="69"/>
      <c r="B52" s="44"/>
      <c r="C52" s="46"/>
      <c r="D52" s="274" t="s">
        <v>34</v>
      </c>
      <c r="E52" s="275"/>
      <c r="F52" s="118" t="s">
        <v>55</v>
      </c>
      <c r="G52" s="117" t="s">
        <v>56</v>
      </c>
      <c r="H52" s="118" t="s">
        <v>57</v>
      </c>
      <c r="I52" s="117" t="s">
        <v>58</v>
      </c>
      <c r="J52" s="118" t="s">
        <v>59</v>
      </c>
      <c r="K52" s="117" t="s">
        <v>60</v>
      </c>
      <c r="L52" s="46"/>
      <c r="M52" s="45"/>
      <c r="N52" s="70"/>
    </row>
    <row r="53" spans="1:14" ht="13.5" customHeight="1">
      <c r="A53" s="69"/>
      <c r="B53" s="44"/>
      <c r="C53" s="46"/>
      <c r="D53" s="247" t="str">
        <f>G9</f>
        <v>Seattle United West B97 Blue</v>
      </c>
      <c r="E53" s="248"/>
      <c r="F53" s="59">
        <v>9</v>
      </c>
      <c r="G53" s="59">
        <v>9</v>
      </c>
      <c r="H53" s="59">
        <v>1</v>
      </c>
      <c r="I53" s="59"/>
      <c r="J53" s="59"/>
      <c r="K53" s="59">
        <v>19</v>
      </c>
      <c r="L53" s="46" t="s">
        <v>250</v>
      </c>
      <c r="M53" s="45"/>
      <c r="N53" s="70"/>
    </row>
    <row r="54" spans="1:14" ht="13.5" customHeight="1">
      <c r="A54" s="69"/>
      <c r="B54" s="44"/>
      <c r="C54" s="46"/>
      <c r="D54" s="247" t="str">
        <f>G10</f>
        <v>FWFC Blue</v>
      </c>
      <c r="E54" s="248"/>
      <c r="F54" s="59">
        <v>0</v>
      </c>
      <c r="G54" s="59">
        <v>9</v>
      </c>
      <c r="H54" s="59">
        <v>9</v>
      </c>
      <c r="I54" s="59"/>
      <c r="J54" s="59"/>
      <c r="K54" s="59">
        <v>18</v>
      </c>
      <c r="L54" s="46"/>
      <c r="M54" s="45"/>
      <c r="N54" s="70"/>
    </row>
    <row r="55" spans="1:14" ht="13.5" customHeight="1">
      <c r="A55" s="69"/>
      <c r="B55" s="44"/>
      <c r="C55" s="46"/>
      <c r="D55" s="247" t="str">
        <f>G11</f>
        <v>Montana United</v>
      </c>
      <c r="E55" s="248"/>
      <c r="F55" s="59">
        <v>0</v>
      </c>
      <c r="G55" s="59">
        <v>1</v>
      </c>
      <c r="H55" s="59">
        <v>1</v>
      </c>
      <c r="I55" s="59"/>
      <c r="J55" s="59"/>
      <c r="K55" s="59">
        <v>2</v>
      </c>
      <c r="L55" s="46"/>
      <c r="M55" s="45"/>
      <c r="N55" s="70"/>
    </row>
    <row r="56" spans="1:14" ht="13.5" customHeight="1">
      <c r="A56" s="69"/>
      <c r="B56" s="44"/>
      <c r="C56" s="46"/>
      <c r="D56" s="247" t="str">
        <f>G12</f>
        <v>Lake Hills Impact</v>
      </c>
      <c r="E56" s="248"/>
      <c r="F56" s="59">
        <v>8</v>
      </c>
      <c r="G56" s="59">
        <v>0</v>
      </c>
      <c r="H56" s="59">
        <v>8</v>
      </c>
      <c r="I56" s="59"/>
      <c r="J56" s="59"/>
      <c r="K56" s="59">
        <v>16</v>
      </c>
      <c r="L56" s="46"/>
      <c r="M56" s="45"/>
      <c r="N56" s="70"/>
    </row>
    <row r="57" spans="1:14" ht="6.75" customHeight="1">
      <c r="A57" s="69"/>
      <c r="B57" s="44"/>
      <c r="C57" s="46"/>
      <c r="D57" s="75"/>
      <c r="E57" s="75"/>
      <c r="F57" s="76"/>
      <c r="G57" s="75"/>
      <c r="H57" s="75"/>
      <c r="I57" s="75"/>
      <c r="J57" s="75"/>
      <c r="K57" s="75"/>
      <c r="L57" s="46"/>
      <c r="M57" s="45"/>
      <c r="N57" s="70"/>
    </row>
    <row r="58" spans="1:14" ht="13.5" customHeight="1">
      <c r="A58" s="69"/>
      <c r="B58" s="44"/>
      <c r="C58" s="46"/>
      <c r="D58" s="274" t="s">
        <v>35</v>
      </c>
      <c r="E58" s="275"/>
      <c r="F58" s="118" t="s">
        <v>55</v>
      </c>
      <c r="G58" s="117" t="s">
        <v>56</v>
      </c>
      <c r="H58" s="118" t="s">
        <v>57</v>
      </c>
      <c r="I58" s="117" t="s">
        <v>58</v>
      </c>
      <c r="J58" s="118" t="s">
        <v>59</v>
      </c>
      <c r="K58" s="117" t="s">
        <v>60</v>
      </c>
      <c r="L58" s="46"/>
      <c r="M58" s="45"/>
      <c r="N58" s="70"/>
    </row>
    <row r="59" spans="1:14" ht="13.5" customHeight="1">
      <c r="A59" s="69"/>
      <c r="B59" s="44"/>
      <c r="C59" s="46"/>
      <c r="D59" s="247" t="str">
        <f>J9</f>
        <v>Seattle United South B97 Blue</v>
      </c>
      <c r="E59" s="248"/>
      <c r="F59" s="59">
        <v>0</v>
      </c>
      <c r="G59" s="59">
        <v>9</v>
      </c>
      <c r="H59" s="59">
        <v>4</v>
      </c>
      <c r="I59" s="59"/>
      <c r="J59" s="59"/>
      <c r="K59" s="59">
        <v>13</v>
      </c>
      <c r="L59" s="46"/>
      <c r="M59" s="45"/>
      <c r="N59" s="70"/>
    </row>
    <row r="60" spans="1:14" ht="13.5" customHeight="1">
      <c r="A60" s="69"/>
      <c r="B60" s="44"/>
      <c r="C60" s="46"/>
      <c r="D60" s="247" t="str">
        <f>J10</f>
        <v>Blackhills FC Black</v>
      </c>
      <c r="E60" s="248"/>
      <c r="F60" s="59">
        <v>9</v>
      </c>
      <c r="G60" s="59">
        <v>0</v>
      </c>
      <c r="H60" s="59">
        <v>10</v>
      </c>
      <c r="I60" s="59"/>
      <c r="J60" s="59"/>
      <c r="K60" s="59">
        <v>19</v>
      </c>
      <c r="L60" s="46"/>
      <c r="M60" s="45"/>
      <c r="N60" s="70"/>
    </row>
    <row r="61" spans="1:14" ht="13.5" customHeight="1">
      <c r="A61" s="69"/>
      <c r="B61" s="44"/>
      <c r="C61" s="46"/>
      <c r="D61" s="247" t="str">
        <f>J11</f>
        <v>SU/Shoreline B97 Blue</v>
      </c>
      <c r="E61" s="248"/>
      <c r="F61" s="59">
        <v>0</v>
      </c>
      <c r="G61" s="59">
        <v>3</v>
      </c>
      <c r="H61" s="59">
        <v>0</v>
      </c>
      <c r="I61" s="59"/>
      <c r="J61" s="59"/>
      <c r="K61" s="59">
        <v>3</v>
      </c>
      <c r="L61" s="46"/>
      <c r="M61" s="45"/>
      <c r="N61" s="70"/>
    </row>
    <row r="62" spans="1:14" ht="13.5" customHeight="1">
      <c r="A62" s="69"/>
      <c r="B62" s="44"/>
      <c r="C62" s="46"/>
      <c r="D62" s="247" t="str">
        <f>J12</f>
        <v>Eastside FC White</v>
      </c>
      <c r="E62" s="248"/>
      <c r="F62" s="59">
        <v>10</v>
      </c>
      <c r="G62" s="59">
        <v>8</v>
      </c>
      <c r="H62" s="59">
        <v>4</v>
      </c>
      <c r="I62" s="59"/>
      <c r="J62" s="59"/>
      <c r="K62" s="59">
        <v>22</v>
      </c>
      <c r="L62" s="46" t="s">
        <v>250</v>
      </c>
      <c r="M62" s="45"/>
      <c r="N62" s="70"/>
    </row>
    <row r="63" spans="1:14" ht="13.5" customHeight="1">
      <c r="A63" s="69"/>
      <c r="B63" s="44"/>
      <c r="C63" s="138"/>
      <c r="D63" s="138"/>
      <c r="E63" s="138"/>
      <c r="F63" s="46"/>
      <c r="G63" s="46"/>
      <c r="H63" s="46"/>
      <c r="I63" s="77"/>
      <c r="J63" s="46"/>
      <c r="K63" s="46"/>
      <c r="L63" s="46"/>
      <c r="M63" s="45"/>
      <c r="N63" s="70"/>
    </row>
    <row r="64" spans="1:14" ht="13.5" customHeight="1">
      <c r="A64" s="69"/>
      <c r="B64" s="44"/>
      <c r="C64" s="46"/>
      <c r="D64" s="38" t="s">
        <v>54</v>
      </c>
      <c r="E64" s="61"/>
      <c r="F64" s="77"/>
      <c r="G64" s="77"/>
      <c r="H64" s="77"/>
      <c r="I64" s="46"/>
      <c r="J64" s="46"/>
      <c r="K64" s="46"/>
      <c r="L64" s="46"/>
      <c r="M64" s="45"/>
      <c r="N64" s="70"/>
    </row>
    <row r="65" spans="1:14" ht="13.5" customHeight="1">
      <c r="A65" s="69"/>
      <c r="B65" s="44"/>
      <c r="C65" s="60"/>
      <c r="D65" s="61"/>
      <c r="E65" s="61"/>
      <c r="F65" s="77"/>
      <c r="G65" s="46" t="s">
        <v>283</v>
      </c>
      <c r="H65" s="77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3.5" customHeight="1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3.5" customHeight="1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2.75">
      <c r="A73" s="69"/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  <c r="N73" s="70"/>
    </row>
    <row r="74" spans="1:14" ht="13.5" thickBot="1">
      <c r="A74" s="69"/>
      <c r="B74" s="62"/>
      <c r="C74" s="63"/>
      <c r="D74" s="63"/>
      <c r="E74" s="63"/>
      <c r="F74" s="63"/>
      <c r="G74" s="63"/>
      <c r="H74" s="63"/>
      <c r="I74" s="63"/>
      <c r="J74" s="63"/>
      <c r="K74" s="63"/>
      <c r="L74" s="63"/>
      <c r="M74" s="64"/>
      <c r="N74" s="70"/>
    </row>
    <row r="75" spans="1:14" ht="28.5" customHeight="1" thickBot="1" thickTop="1">
      <c r="A75" s="81"/>
      <c r="B75" s="82"/>
      <c r="C75" s="82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3"/>
    </row>
    <row r="76" ht="13.5" thickTop="1"/>
  </sheetData>
  <sheetProtection/>
  <mergeCells count="82">
    <mergeCell ref="G34:H34"/>
    <mergeCell ref="I34:J34"/>
    <mergeCell ref="G28:H28"/>
    <mergeCell ref="I28:J28"/>
    <mergeCell ref="G31:H31"/>
    <mergeCell ref="G30:H30"/>
    <mergeCell ref="G33:H33"/>
    <mergeCell ref="I33:J33"/>
    <mergeCell ref="G29:H29"/>
    <mergeCell ref="I29:J29"/>
    <mergeCell ref="G27:H27"/>
    <mergeCell ref="I20:J20"/>
    <mergeCell ref="G24:H24"/>
    <mergeCell ref="I24:J24"/>
    <mergeCell ref="G26:H26"/>
    <mergeCell ref="I26:J26"/>
    <mergeCell ref="G20:H20"/>
    <mergeCell ref="G22:H22"/>
    <mergeCell ref="I22:J22"/>
    <mergeCell ref="G23:H23"/>
    <mergeCell ref="I23:J23"/>
    <mergeCell ref="E2:G2"/>
    <mergeCell ref="H2:J2"/>
    <mergeCell ref="J11:K11"/>
    <mergeCell ref="I16:J16"/>
    <mergeCell ref="G19:H19"/>
    <mergeCell ref="G21:H21"/>
    <mergeCell ref="I19:J19"/>
    <mergeCell ref="I21:J21"/>
    <mergeCell ref="G17:H17"/>
    <mergeCell ref="I17:J17"/>
    <mergeCell ref="G18:H18"/>
    <mergeCell ref="I18:J18"/>
    <mergeCell ref="D53:E53"/>
    <mergeCell ref="D45:E45"/>
    <mergeCell ref="D46:E46"/>
    <mergeCell ref="D50:E50"/>
    <mergeCell ref="G36:H36"/>
    <mergeCell ref="D47:E47"/>
    <mergeCell ref="I27:J27"/>
    <mergeCell ref="J12:K12"/>
    <mergeCell ref="G8:H8"/>
    <mergeCell ref="G9:H9"/>
    <mergeCell ref="G10:H10"/>
    <mergeCell ref="J8:K8"/>
    <mergeCell ref="J9:K9"/>
    <mergeCell ref="J10:K10"/>
    <mergeCell ref="D61:E61"/>
    <mergeCell ref="D62:E62"/>
    <mergeCell ref="G11:H11"/>
    <mergeCell ref="G12:H12"/>
    <mergeCell ref="G16:H16"/>
    <mergeCell ref="G37:H37"/>
    <mergeCell ref="D52:E52"/>
    <mergeCell ref="D56:E56"/>
    <mergeCell ref="D58:E58"/>
    <mergeCell ref="D48:E48"/>
    <mergeCell ref="D8:E8"/>
    <mergeCell ref="D9:E9"/>
    <mergeCell ref="D10:E10"/>
    <mergeCell ref="D11:E11"/>
    <mergeCell ref="D59:E59"/>
    <mergeCell ref="D60:E60"/>
    <mergeCell ref="D54:E54"/>
    <mergeCell ref="D55:E55"/>
    <mergeCell ref="D49:E49"/>
    <mergeCell ref="I38:J38"/>
    <mergeCell ref="I37:J37"/>
    <mergeCell ref="I31:J31"/>
    <mergeCell ref="I36:J36"/>
    <mergeCell ref="D12:E12"/>
    <mergeCell ref="D13:E13"/>
    <mergeCell ref="I30:J30"/>
    <mergeCell ref="I35:J35"/>
    <mergeCell ref="G35:H35"/>
    <mergeCell ref="G38:H38"/>
    <mergeCell ref="G40:H40"/>
    <mergeCell ref="I40:J40"/>
    <mergeCell ref="G41:H41"/>
    <mergeCell ref="I41:J41"/>
    <mergeCell ref="G42:H42"/>
    <mergeCell ref="I42:J42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49">
      <selection activeCell="M61" sqref="M61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90</v>
      </c>
      <c r="F2" s="257"/>
      <c r="G2" s="257"/>
      <c r="H2" s="259" t="s">
        <v>119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46"/>
      <c r="D3" s="47"/>
      <c r="E3" s="47"/>
      <c r="F3" s="46"/>
      <c r="G3" s="46"/>
      <c r="H3" s="113"/>
      <c r="I3" s="46"/>
      <c r="J3" s="46"/>
      <c r="K3" s="46"/>
      <c r="L3" s="46"/>
      <c r="M3" s="45"/>
      <c r="N3" s="70"/>
    </row>
    <row r="4" spans="1:14" ht="15" customHeight="1">
      <c r="A4" s="69"/>
      <c r="B4" s="44"/>
      <c r="C4" s="46"/>
      <c r="D4" s="47"/>
      <c r="E4" s="47"/>
      <c r="F4" s="46"/>
      <c r="G4" s="46"/>
      <c r="H4" s="113"/>
      <c r="I4" s="46"/>
      <c r="J4" s="46"/>
      <c r="K4" s="46"/>
      <c r="L4" s="46"/>
      <c r="M4" s="45"/>
      <c r="N4" s="70"/>
    </row>
    <row r="5" spans="1:14" ht="15" customHeight="1">
      <c r="A5" s="69"/>
      <c r="B5" s="44"/>
      <c r="C5" s="46"/>
      <c r="D5" s="47"/>
      <c r="E5" s="47"/>
      <c r="F5" s="46"/>
      <c r="G5" s="46"/>
      <c r="H5" s="113"/>
      <c r="I5" s="46"/>
      <c r="J5" s="46"/>
      <c r="K5" s="46"/>
      <c r="L5" s="46"/>
      <c r="M5" s="45"/>
      <c r="N5" s="70"/>
    </row>
    <row r="6" spans="1:14" ht="15" customHeight="1">
      <c r="A6" s="69"/>
      <c r="B6" s="44"/>
      <c r="C6" s="46"/>
      <c r="D6" s="47"/>
      <c r="E6" s="47"/>
      <c r="F6" s="46"/>
      <c r="G6" s="46"/>
      <c r="H6" s="46"/>
      <c r="I6" s="46"/>
      <c r="J6" s="46"/>
      <c r="K6" s="46"/>
      <c r="L6" s="46"/>
      <c r="M6" s="45"/>
      <c r="N6" s="70"/>
    </row>
    <row r="7" spans="1:14" s="103" customFormat="1" ht="15.75" customHeight="1">
      <c r="A7" s="69"/>
      <c r="B7" s="98"/>
      <c r="C7" s="112"/>
      <c r="D7" s="261" t="s">
        <v>33</v>
      </c>
      <c r="E7" s="277"/>
      <c r="F7" s="144"/>
      <c r="G7" s="261" t="s">
        <v>34</v>
      </c>
      <c r="H7" s="277"/>
      <c r="I7" s="144"/>
      <c r="J7" s="261" t="s">
        <v>35</v>
      </c>
      <c r="K7" s="277"/>
      <c r="L7" s="112"/>
      <c r="M7" s="102"/>
      <c r="N7" s="70"/>
    </row>
    <row r="8" spans="1:14" ht="15" customHeight="1">
      <c r="A8" s="69"/>
      <c r="B8" s="44"/>
      <c r="C8" s="46"/>
      <c r="D8" s="268" t="s">
        <v>179</v>
      </c>
      <c r="E8" s="269"/>
      <c r="F8" s="145"/>
      <c r="G8" s="268" t="s">
        <v>181</v>
      </c>
      <c r="H8" s="269"/>
      <c r="I8" s="145"/>
      <c r="J8" s="268" t="s">
        <v>184</v>
      </c>
      <c r="K8" s="269"/>
      <c r="L8" s="46"/>
      <c r="M8" s="45"/>
      <c r="N8" s="70"/>
    </row>
    <row r="9" spans="1:14" ht="15" customHeight="1">
      <c r="A9" s="69"/>
      <c r="B9" s="44"/>
      <c r="C9" s="46"/>
      <c r="D9" s="268" t="s">
        <v>135</v>
      </c>
      <c r="E9" s="269"/>
      <c r="F9" s="145"/>
      <c r="G9" s="268" t="s">
        <v>100</v>
      </c>
      <c r="H9" s="269"/>
      <c r="I9" s="145"/>
      <c r="J9" s="268" t="s">
        <v>138</v>
      </c>
      <c r="K9" s="269"/>
      <c r="L9" s="46"/>
      <c r="M9" s="45"/>
      <c r="N9" s="70"/>
    </row>
    <row r="10" spans="1:14" ht="15" customHeight="1">
      <c r="A10" s="69"/>
      <c r="B10" s="44"/>
      <c r="C10" s="46"/>
      <c r="D10" s="268" t="s">
        <v>180</v>
      </c>
      <c r="E10" s="269"/>
      <c r="F10" s="145"/>
      <c r="G10" s="268" t="s">
        <v>182</v>
      </c>
      <c r="H10" s="269"/>
      <c r="I10" s="145"/>
      <c r="J10" s="268" t="s">
        <v>110</v>
      </c>
      <c r="K10" s="269"/>
      <c r="L10" s="46"/>
      <c r="M10" s="45"/>
      <c r="N10" s="70"/>
    </row>
    <row r="11" spans="1:14" ht="15" customHeight="1">
      <c r="A11" s="69"/>
      <c r="B11" s="44"/>
      <c r="C11" s="46"/>
      <c r="D11" s="268" t="s">
        <v>136</v>
      </c>
      <c r="E11" s="269"/>
      <c r="F11" s="145"/>
      <c r="G11" s="268" t="s">
        <v>137</v>
      </c>
      <c r="H11" s="269"/>
      <c r="I11" s="145"/>
      <c r="J11" s="268" t="s">
        <v>139</v>
      </c>
      <c r="K11" s="269"/>
      <c r="L11" s="46"/>
      <c r="M11" s="45"/>
      <c r="N11" s="70"/>
    </row>
    <row r="12" spans="1:14" ht="15" customHeight="1">
      <c r="A12" s="69"/>
      <c r="B12" s="44"/>
      <c r="C12" s="46"/>
      <c r="D12" s="268" t="s">
        <v>131</v>
      </c>
      <c r="E12" s="269"/>
      <c r="F12" s="145"/>
      <c r="G12" s="268" t="s">
        <v>183</v>
      </c>
      <c r="H12" s="269"/>
      <c r="I12" s="145"/>
      <c r="J12" s="268" t="s">
        <v>208</v>
      </c>
      <c r="K12" s="269"/>
      <c r="L12" s="46"/>
      <c r="M12" s="45"/>
      <c r="N12" s="70"/>
    </row>
    <row r="13" spans="1:14" ht="15" customHeight="1">
      <c r="A13" s="69"/>
      <c r="B13" s="44"/>
      <c r="C13" s="46"/>
      <c r="D13" s="47" t="s">
        <v>5</v>
      </c>
      <c r="E13" s="47"/>
      <c r="F13" s="46"/>
      <c r="G13" s="46"/>
      <c r="H13" s="46"/>
      <c r="I13" s="46"/>
      <c r="J13" s="46"/>
      <c r="K13" s="46"/>
      <c r="L13" s="46"/>
      <c r="M13" s="45"/>
      <c r="N13" s="70"/>
    </row>
    <row r="14" spans="1:14" ht="7.5" customHeight="1">
      <c r="A14" s="69"/>
      <c r="B14" s="44"/>
      <c r="C14" s="46"/>
      <c r="D14" s="47"/>
      <c r="E14" s="47"/>
      <c r="F14" s="46"/>
      <c r="G14" s="46"/>
      <c r="H14" s="46"/>
      <c r="I14" s="46"/>
      <c r="J14" s="46"/>
      <c r="K14" s="46"/>
      <c r="L14" s="46"/>
      <c r="M14" s="45"/>
      <c r="N14" s="70"/>
    </row>
    <row r="15" spans="1:14" ht="15" customHeight="1">
      <c r="A15" s="69"/>
      <c r="B15" s="44"/>
      <c r="C15" s="118" t="s">
        <v>36</v>
      </c>
      <c r="D15" s="117" t="s">
        <v>37</v>
      </c>
      <c r="E15" s="117" t="s">
        <v>38</v>
      </c>
      <c r="F15" s="118" t="s">
        <v>7</v>
      </c>
      <c r="G15" s="276" t="s">
        <v>39</v>
      </c>
      <c r="H15" s="276"/>
      <c r="I15" s="276" t="s">
        <v>40</v>
      </c>
      <c r="J15" s="276"/>
      <c r="K15" s="118" t="s">
        <v>7</v>
      </c>
      <c r="L15" s="146" t="s">
        <v>41</v>
      </c>
      <c r="M15" s="45"/>
      <c r="N15" s="70"/>
    </row>
    <row r="16" spans="1:14" ht="15" customHeight="1">
      <c r="A16" s="69"/>
      <c r="B16" s="44"/>
      <c r="C16" s="48">
        <v>41124</v>
      </c>
      <c r="D16" s="94">
        <v>0.447916666666667</v>
      </c>
      <c r="E16" s="49">
        <v>3</v>
      </c>
      <c r="F16" s="49">
        <v>6</v>
      </c>
      <c r="G16" s="267" t="str">
        <f>J8</f>
        <v>Seattle United B98 Samba</v>
      </c>
      <c r="H16" s="273"/>
      <c r="I16" s="267" t="str">
        <f>J9</f>
        <v>Blackhills FC Red</v>
      </c>
      <c r="J16" s="267"/>
      <c r="K16" s="49">
        <v>0</v>
      </c>
      <c r="L16" s="50" t="s">
        <v>10</v>
      </c>
      <c r="M16" s="45"/>
      <c r="N16" s="70"/>
    </row>
    <row r="17" spans="1:14" ht="15" customHeight="1">
      <c r="A17" s="69"/>
      <c r="B17" s="44"/>
      <c r="C17" s="48">
        <v>41124</v>
      </c>
      <c r="D17" s="94">
        <v>0.447916666666667</v>
      </c>
      <c r="E17" s="49">
        <v>4</v>
      </c>
      <c r="F17" s="49">
        <v>7</v>
      </c>
      <c r="G17" s="267" t="str">
        <f>J10</f>
        <v>Seattle United South Black Dragons</v>
      </c>
      <c r="H17" s="273"/>
      <c r="I17" s="267" t="str">
        <f>J11</f>
        <v>Cascade FC Green</v>
      </c>
      <c r="J17" s="267"/>
      <c r="K17" s="49">
        <v>1</v>
      </c>
      <c r="L17" s="50" t="s">
        <v>10</v>
      </c>
      <c r="M17" s="45"/>
      <c r="N17" s="70"/>
    </row>
    <row r="18" spans="1:14" ht="15" customHeight="1">
      <c r="A18" s="69"/>
      <c r="B18" s="44"/>
      <c r="C18" s="48">
        <v>41124</v>
      </c>
      <c r="D18" s="94">
        <v>0.5</v>
      </c>
      <c r="E18" s="49">
        <v>3</v>
      </c>
      <c r="F18" s="49">
        <v>0</v>
      </c>
      <c r="G18" s="265" t="str">
        <f>G8</f>
        <v>Seattle United West B98 Blue</v>
      </c>
      <c r="H18" s="266"/>
      <c r="I18" s="265" t="str">
        <f>G9</f>
        <v>Blackhills FC Black</v>
      </c>
      <c r="J18" s="266"/>
      <c r="K18" s="49">
        <v>4</v>
      </c>
      <c r="L18" s="50" t="s">
        <v>47</v>
      </c>
      <c r="M18" s="45"/>
      <c r="N18" s="70"/>
    </row>
    <row r="19" spans="1:14" ht="15" customHeight="1">
      <c r="A19" s="69"/>
      <c r="B19" s="44"/>
      <c r="C19" s="48">
        <v>41124</v>
      </c>
      <c r="D19" s="94">
        <v>0.5520833333333334</v>
      </c>
      <c r="E19" s="49">
        <v>3</v>
      </c>
      <c r="F19" s="49">
        <v>0</v>
      </c>
      <c r="G19" s="267" t="str">
        <f>D8</f>
        <v>Seattle United NE B98 Blue</v>
      </c>
      <c r="H19" s="273"/>
      <c r="I19" s="267" t="str">
        <f>D9</f>
        <v>Harbor Premier</v>
      </c>
      <c r="J19" s="267"/>
      <c r="K19" s="49">
        <v>1</v>
      </c>
      <c r="L19" s="50" t="s">
        <v>46</v>
      </c>
      <c r="M19" s="45"/>
      <c r="N19" s="70"/>
    </row>
    <row r="20" spans="1:14" ht="15" customHeight="1">
      <c r="A20" s="69"/>
      <c r="B20" s="44"/>
      <c r="C20" s="48">
        <v>41124</v>
      </c>
      <c r="D20" s="94">
        <v>0.552083333333333</v>
      </c>
      <c r="E20" s="49">
        <v>4</v>
      </c>
      <c r="F20" s="49">
        <v>1</v>
      </c>
      <c r="G20" s="265" t="str">
        <f>D10</f>
        <v>Seattle United B98 Tango</v>
      </c>
      <c r="H20" s="266"/>
      <c r="I20" s="265" t="str">
        <f>D11</f>
        <v>Tacoma United Chelsea</v>
      </c>
      <c r="J20" s="266"/>
      <c r="K20" s="49">
        <v>0</v>
      </c>
      <c r="L20" s="50" t="s">
        <v>46</v>
      </c>
      <c r="M20" s="45"/>
      <c r="N20" s="70"/>
    </row>
    <row r="21" spans="1:14" ht="15" customHeight="1">
      <c r="A21" s="69"/>
      <c r="B21" s="44"/>
      <c r="C21" s="48">
        <v>41124</v>
      </c>
      <c r="D21" s="94">
        <v>0.6041666666666666</v>
      </c>
      <c r="E21" s="49">
        <v>11</v>
      </c>
      <c r="F21" s="49">
        <v>8</v>
      </c>
      <c r="G21" s="265" t="str">
        <f>G10</f>
        <v>Seattle United B99 Copa</v>
      </c>
      <c r="H21" s="266"/>
      <c r="I21" s="265" t="str">
        <f>G11</f>
        <v>MRFC White</v>
      </c>
      <c r="J21" s="266"/>
      <c r="K21" s="49">
        <v>0</v>
      </c>
      <c r="L21" s="50" t="s">
        <v>47</v>
      </c>
      <c r="M21" s="45"/>
      <c r="N21" s="70"/>
    </row>
    <row r="22" spans="1:14" ht="7.5" customHeight="1">
      <c r="A22" s="69"/>
      <c r="B22" s="44"/>
      <c r="C22" s="150"/>
      <c r="D22" s="151"/>
      <c r="E22" s="79"/>
      <c r="F22" s="79"/>
      <c r="G22" s="78"/>
      <c r="H22" s="78"/>
      <c r="I22" s="78"/>
      <c r="J22" s="78"/>
      <c r="K22" s="78"/>
      <c r="L22" s="80"/>
      <c r="M22" s="45"/>
      <c r="N22" s="70"/>
    </row>
    <row r="23" spans="1:14" ht="15" customHeight="1">
      <c r="A23" s="69"/>
      <c r="B23" s="44"/>
      <c r="C23" s="48">
        <v>41124</v>
      </c>
      <c r="D23" s="94">
        <v>0.6979166666666666</v>
      </c>
      <c r="E23" s="49">
        <v>5</v>
      </c>
      <c r="F23" s="49">
        <v>0</v>
      </c>
      <c r="G23" s="265" t="str">
        <f>J9</f>
        <v>Blackhills FC Red</v>
      </c>
      <c r="H23" s="266"/>
      <c r="I23" s="265" t="s">
        <v>139</v>
      </c>
      <c r="J23" s="266"/>
      <c r="K23" s="49">
        <v>4</v>
      </c>
      <c r="L23" s="50" t="s">
        <v>10</v>
      </c>
      <c r="M23" s="45"/>
      <c r="N23" s="70"/>
    </row>
    <row r="24" spans="1:14" ht="15" customHeight="1">
      <c r="A24" s="69"/>
      <c r="B24" s="44"/>
      <c r="C24" s="48">
        <v>41124</v>
      </c>
      <c r="D24" s="94">
        <v>0.697916666666667</v>
      </c>
      <c r="E24" s="49">
        <v>6</v>
      </c>
      <c r="F24" s="49">
        <v>3</v>
      </c>
      <c r="G24" s="265" t="str">
        <f>J8</f>
        <v>Seattle United B98 Samba</v>
      </c>
      <c r="H24" s="266"/>
      <c r="I24" s="265" t="str">
        <f>J12</f>
        <v>Seattle United Shoreline B98 Blue</v>
      </c>
      <c r="J24" s="266"/>
      <c r="K24" s="49">
        <v>5</v>
      </c>
      <c r="L24" s="50" t="s">
        <v>10</v>
      </c>
      <c r="M24" s="45"/>
      <c r="N24" s="70"/>
    </row>
    <row r="25" spans="1:14" ht="15" customHeight="1">
      <c r="A25" s="69"/>
      <c r="B25" s="44"/>
      <c r="C25" s="48">
        <v>41124</v>
      </c>
      <c r="D25" s="94">
        <v>0.75</v>
      </c>
      <c r="E25" s="49">
        <v>5</v>
      </c>
      <c r="F25" s="49">
        <v>11</v>
      </c>
      <c r="G25" s="265" t="str">
        <f>G9</f>
        <v>Blackhills FC Black</v>
      </c>
      <c r="H25" s="266"/>
      <c r="I25" s="265" t="str">
        <f>G11</f>
        <v>MRFC White</v>
      </c>
      <c r="J25" s="266"/>
      <c r="K25" s="49">
        <v>0</v>
      </c>
      <c r="L25" s="50" t="s">
        <v>47</v>
      </c>
      <c r="M25" s="45"/>
      <c r="N25" s="70"/>
    </row>
    <row r="26" spans="1:14" ht="15" customHeight="1">
      <c r="A26" s="69"/>
      <c r="B26" s="44"/>
      <c r="C26" s="48">
        <v>41124</v>
      </c>
      <c r="D26" s="94">
        <v>0.75</v>
      </c>
      <c r="E26" s="49">
        <v>6</v>
      </c>
      <c r="F26" s="49">
        <v>0</v>
      </c>
      <c r="G26" s="265" t="str">
        <f>G8</f>
        <v>Seattle United West B98 Blue</v>
      </c>
      <c r="H26" s="266"/>
      <c r="I26" s="265" t="str">
        <f>G12</f>
        <v>Seattle United South B98 Blue</v>
      </c>
      <c r="J26" s="266"/>
      <c r="K26" s="49">
        <v>1</v>
      </c>
      <c r="L26" s="50" t="s">
        <v>47</v>
      </c>
      <c r="M26" s="45"/>
      <c r="N26" s="70"/>
    </row>
    <row r="27" spans="1:14" ht="15" customHeight="1">
      <c r="A27" s="69"/>
      <c r="B27" s="44"/>
      <c r="C27" s="48">
        <v>41124</v>
      </c>
      <c r="D27" s="94">
        <v>0.8020833333333334</v>
      </c>
      <c r="E27" s="49">
        <v>5</v>
      </c>
      <c r="F27" s="49">
        <v>1</v>
      </c>
      <c r="G27" s="265" t="str">
        <f>D9</f>
        <v>Harbor Premier</v>
      </c>
      <c r="H27" s="266"/>
      <c r="I27" s="265" t="str">
        <f>D11</f>
        <v>Tacoma United Chelsea</v>
      </c>
      <c r="J27" s="266"/>
      <c r="K27" s="49">
        <v>1</v>
      </c>
      <c r="L27" s="50" t="s">
        <v>46</v>
      </c>
      <c r="M27" s="45"/>
      <c r="N27" s="70"/>
    </row>
    <row r="28" spans="1:14" ht="15" customHeight="1">
      <c r="A28" s="69"/>
      <c r="B28" s="44"/>
      <c r="C28" s="48">
        <v>41124</v>
      </c>
      <c r="D28" s="94">
        <v>0.802083333333333</v>
      </c>
      <c r="E28" s="49">
        <v>6</v>
      </c>
      <c r="F28" s="49">
        <v>1</v>
      </c>
      <c r="G28" s="265" t="str">
        <f>D8</f>
        <v>Seattle United NE B98 Blue</v>
      </c>
      <c r="H28" s="266"/>
      <c r="I28" s="265" t="str">
        <f>D12</f>
        <v>Eastside FC White</v>
      </c>
      <c r="J28" s="266"/>
      <c r="K28" s="49">
        <v>3</v>
      </c>
      <c r="L28" s="50" t="s">
        <v>46</v>
      </c>
      <c r="M28" s="45"/>
      <c r="N28" s="70"/>
    </row>
    <row r="29" spans="1:14" ht="6.75" customHeight="1">
      <c r="A29" s="69"/>
      <c r="B29" s="44"/>
      <c r="C29" s="157"/>
      <c r="D29" s="147"/>
      <c r="E29" s="148"/>
      <c r="F29" s="148"/>
      <c r="G29" s="152"/>
      <c r="H29" s="153"/>
      <c r="I29" s="152"/>
      <c r="J29" s="153"/>
      <c r="K29" s="149"/>
      <c r="L29" s="158"/>
      <c r="M29" s="45"/>
      <c r="N29" s="70"/>
    </row>
    <row r="30" spans="1:14" ht="15" customHeight="1">
      <c r="A30" s="69"/>
      <c r="B30" s="44"/>
      <c r="C30" s="48">
        <v>41125</v>
      </c>
      <c r="D30" s="94">
        <v>0.3333333333333333</v>
      </c>
      <c r="E30" s="49">
        <v>1</v>
      </c>
      <c r="F30" s="49">
        <v>0</v>
      </c>
      <c r="G30" s="265" t="str">
        <f>D12</f>
        <v>Eastside FC White</v>
      </c>
      <c r="H30" s="266"/>
      <c r="I30" s="265" t="str">
        <f>D10</f>
        <v>Seattle United B98 Tango</v>
      </c>
      <c r="J30" s="266"/>
      <c r="K30" s="49">
        <v>3</v>
      </c>
      <c r="L30" s="50" t="s">
        <v>46</v>
      </c>
      <c r="M30" s="45"/>
      <c r="N30" s="70"/>
    </row>
    <row r="31" spans="1:14" ht="15" customHeight="1">
      <c r="A31" s="69"/>
      <c r="B31" s="44"/>
      <c r="C31" s="48">
        <v>41125</v>
      </c>
      <c r="D31" s="94">
        <v>0.333333333333333</v>
      </c>
      <c r="E31" s="49" t="s">
        <v>161</v>
      </c>
      <c r="F31" s="49">
        <v>5</v>
      </c>
      <c r="G31" s="265" t="str">
        <f>D11</f>
        <v>Tacoma United Chelsea</v>
      </c>
      <c r="H31" s="266"/>
      <c r="I31" s="265" t="str">
        <f>D8</f>
        <v>Seattle United NE B98 Blue</v>
      </c>
      <c r="J31" s="266"/>
      <c r="K31" s="49">
        <v>0</v>
      </c>
      <c r="L31" s="50" t="s">
        <v>46</v>
      </c>
      <c r="M31" s="45"/>
      <c r="N31" s="70"/>
    </row>
    <row r="32" spans="1:14" ht="15" customHeight="1">
      <c r="A32" s="69"/>
      <c r="B32" s="44"/>
      <c r="C32" s="48">
        <v>41125</v>
      </c>
      <c r="D32" s="94">
        <v>0.333333333333333</v>
      </c>
      <c r="E32" s="49">
        <v>3</v>
      </c>
      <c r="F32" s="49">
        <v>0</v>
      </c>
      <c r="G32" s="265" t="str">
        <f>G12</f>
        <v>Seattle United South B98 Blue</v>
      </c>
      <c r="H32" s="266"/>
      <c r="I32" s="265" t="str">
        <f>G10</f>
        <v>Seattle United B99 Copa</v>
      </c>
      <c r="J32" s="266"/>
      <c r="K32" s="49">
        <v>6</v>
      </c>
      <c r="L32" s="50" t="s">
        <v>47</v>
      </c>
      <c r="M32" s="45"/>
      <c r="N32" s="70"/>
    </row>
    <row r="33" spans="1:14" ht="15" customHeight="1">
      <c r="A33" s="69"/>
      <c r="B33" s="44"/>
      <c r="C33" s="48">
        <v>41125</v>
      </c>
      <c r="D33" s="94">
        <v>0.333333333333333</v>
      </c>
      <c r="E33" s="49">
        <v>4</v>
      </c>
      <c r="F33" s="49">
        <v>0</v>
      </c>
      <c r="G33" s="265" t="str">
        <f>G11</f>
        <v>MRFC White</v>
      </c>
      <c r="H33" s="266"/>
      <c r="I33" s="265" t="str">
        <f>G8</f>
        <v>Seattle United West B98 Blue</v>
      </c>
      <c r="J33" s="266"/>
      <c r="K33" s="49">
        <v>1</v>
      </c>
      <c r="L33" s="50" t="s">
        <v>47</v>
      </c>
      <c r="M33" s="45"/>
      <c r="N33" s="70"/>
    </row>
    <row r="34" spans="1:14" ht="15" customHeight="1">
      <c r="A34" s="69"/>
      <c r="B34" s="44"/>
      <c r="C34" s="48">
        <v>41125</v>
      </c>
      <c r="D34" s="94">
        <v>0.3854166666666667</v>
      </c>
      <c r="E34" s="49">
        <v>4</v>
      </c>
      <c r="F34" s="49">
        <v>1</v>
      </c>
      <c r="G34" s="265" t="str">
        <f>J12</f>
        <v>Seattle United Shoreline B98 Blue</v>
      </c>
      <c r="H34" s="266"/>
      <c r="I34" s="265" t="str">
        <f>J10</f>
        <v>Seattle United South Black Dragons</v>
      </c>
      <c r="J34" s="266"/>
      <c r="K34" s="49">
        <v>0</v>
      </c>
      <c r="L34" s="50" t="s">
        <v>10</v>
      </c>
      <c r="M34" s="45"/>
      <c r="N34" s="70"/>
    </row>
    <row r="35" spans="1:14" ht="15" customHeight="1">
      <c r="A35" s="69"/>
      <c r="B35" s="44"/>
      <c r="C35" s="48">
        <v>41125</v>
      </c>
      <c r="D35" s="94">
        <v>0.4375</v>
      </c>
      <c r="E35" s="49">
        <v>4</v>
      </c>
      <c r="F35" s="49">
        <v>0</v>
      </c>
      <c r="G35" s="265" t="str">
        <f>J11</f>
        <v>Cascade FC Green</v>
      </c>
      <c r="H35" s="266"/>
      <c r="I35" s="265" t="str">
        <f>J8</f>
        <v>Seattle United B98 Samba</v>
      </c>
      <c r="J35" s="266"/>
      <c r="K35" s="49">
        <v>4</v>
      </c>
      <c r="L35" s="50" t="s">
        <v>10</v>
      </c>
      <c r="M35" s="45"/>
      <c r="N35" s="70"/>
    </row>
    <row r="36" spans="1:14" ht="7.5" customHeight="1">
      <c r="A36" s="69"/>
      <c r="B36" s="44"/>
      <c r="C36" s="150"/>
      <c r="D36" s="151"/>
      <c r="E36" s="79"/>
      <c r="F36" s="79"/>
      <c r="G36" s="78"/>
      <c r="H36" s="79"/>
      <c r="I36" s="78"/>
      <c r="J36" s="78"/>
      <c r="K36" s="79"/>
      <c r="L36" s="76"/>
      <c r="M36" s="45"/>
      <c r="N36" s="70"/>
    </row>
    <row r="37" spans="1:14" ht="15" customHeight="1">
      <c r="A37" s="69"/>
      <c r="B37" s="44"/>
      <c r="C37" s="48">
        <v>41125</v>
      </c>
      <c r="D37" s="94">
        <v>0.7083333333333334</v>
      </c>
      <c r="E37" s="49">
        <v>5</v>
      </c>
      <c r="F37" s="49">
        <v>4</v>
      </c>
      <c r="G37" s="265" t="str">
        <f>D10</f>
        <v>Seattle United B98 Tango</v>
      </c>
      <c r="H37" s="266"/>
      <c r="I37" s="265" t="str">
        <f>D8</f>
        <v>Seattle United NE B98 Blue</v>
      </c>
      <c r="J37" s="266"/>
      <c r="K37" s="49">
        <v>1</v>
      </c>
      <c r="L37" s="50" t="s">
        <v>46</v>
      </c>
      <c r="M37" s="45"/>
      <c r="N37" s="70"/>
    </row>
    <row r="38" spans="1:14" ht="15" customHeight="1">
      <c r="A38" s="69"/>
      <c r="B38" s="44"/>
      <c r="C38" s="48">
        <v>41125</v>
      </c>
      <c r="D38" s="94">
        <v>0.708333333333333</v>
      </c>
      <c r="E38" s="49">
        <v>6</v>
      </c>
      <c r="F38" s="49">
        <v>0</v>
      </c>
      <c r="G38" s="265" t="str">
        <f>D12</f>
        <v>Eastside FC White</v>
      </c>
      <c r="H38" s="266"/>
      <c r="I38" s="265" t="str">
        <f>D9</f>
        <v>Harbor Premier</v>
      </c>
      <c r="J38" s="266"/>
      <c r="K38" s="49">
        <v>2</v>
      </c>
      <c r="L38" s="50" t="s">
        <v>46</v>
      </c>
      <c r="M38" s="45"/>
      <c r="N38" s="70"/>
    </row>
    <row r="39" spans="1:14" ht="15" customHeight="1">
      <c r="A39" s="69"/>
      <c r="B39" s="44"/>
      <c r="C39" s="48">
        <v>41125</v>
      </c>
      <c r="D39" s="94">
        <v>0.7604166666666666</v>
      </c>
      <c r="E39" s="49">
        <v>5</v>
      </c>
      <c r="F39" s="49">
        <v>5</v>
      </c>
      <c r="G39" s="265" t="str">
        <f>G10</f>
        <v>Seattle United B99 Copa</v>
      </c>
      <c r="H39" s="266"/>
      <c r="I39" s="265" t="str">
        <f>G8</f>
        <v>Seattle United West B98 Blue</v>
      </c>
      <c r="J39" s="266"/>
      <c r="K39" s="49">
        <v>2</v>
      </c>
      <c r="L39" s="50" t="s">
        <v>47</v>
      </c>
      <c r="M39" s="45"/>
      <c r="N39" s="70"/>
    </row>
    <row r="40" spans="1:14" ht="15" customHeight="1">
      <c r="A40" s="69"/>
      <c r="B40" s="44"/>
      <c r="C40" s="48">
        <v>41125</v>
      </c>
      <c r="D40" s="94">
        <v>0.760416666666667</v>
      </c>
      <c r="E40" s="49">
        <v>6</v>
      </c>
      <c r="F40" s="49">
        <v>0</v>
      </c>
      <c r="G40" s="265" t="str">
        <f>G12</f>
        <v>Seattle United South B98 Blue</v>
      </c>
      <c r="H40" s="266"/>
      <c r="I40" s="265" t="str">
        <f>G9</f>
        <v>Blackhills FC Black</v>
      </c>
      <c r="J40" s="266"/>
      <c r="K40" s="49">
        <v>11</v>
      </c>
      <c r="L40" s="50" t="s">
        <v>47</v>
      </c>
      <c r="M40" s="45"/>
      <c r="N40" s="70"/>
    </row>
    <row r="41" spans="1:14" ht="15" customHeight="1">
      <c r="A41" s="69"/>
      <c r="B41" s="44"/>
      <c r="C41" s="48">
        <v>41125</v>
      </c>
      <c r="D41" s="94">
        <v>0.8125</v>
      </c>
      <c r="E41" s="49">
        <v>5</v>
      </c>
      <c r="F41" s="49">
        <v>2</v>
      </c>
      <c r="G41" s="265" t="str">
        <f>J10</f>
        <v>Seattle United South Black Dragons</v>
      </c>
      <c r="H41" s="266"/>
      <c r="I41" s="265" t="str">
        <f>J8</f>
        <v>Seattle United B98 Samba</v>
      </c>
      <c r="J41" s="266"/>
      <c r="K41" s="49">
        <v>1</v>
      </c>
      <c r="L41" s="50" t="s">
        <v>10</v>
      </c>
      <c r="M41" s="45"/>
      <c r="N41" s="70"/>
    </row>
    <row r="42" spans="1:14" ht="15" customHeight="1">
      <c r="A42" s="69"/>
      <c r="B42" s="44"/>
      <c r="C42" s="48">
        <v>41125</v>
      </c>
      <c r="D42" s="94">
        <v>0.8125</v>
      </c>
      <c r="E42" s="49">
        <v>6</v>
      </c>
      <c r="F42" s="49">
        <v>3</v>
      </c>
      <c r="G42" s="265" t="str">
        <f>J12</f>
        <v>Seattle United Shoreline B98 Blue</v>
      </c>
      <c r="H42" s="266"/>
      <c r="I42" s="265" t="str">
        <f>J9</f>
        <v>Blackhills FC Red</v>
      </c>
      <c r="J42" s="266"/>
      <c r="K42" s="49">
        <v>1</v>
      </c>
      <c r="L42" s="50" t="s">
        <v>10</v>
      </c>
      <c r="M42" s="45"/>
      <c r="N42" s="70"/>
    </row>
    <row r="43" spans="1:14" ht="15" customHeight="1">
      <c r="A43" s="69"/>
      <c r="B43" s="44"/>
      <c r="C43" s="150"/>
      <c r="D43" s="151"/>
      <c r="E43" s="79"/>
      <c r="F43" s="79"/>
      <c r="G43" s="78"/>
      <c r="H43" s="79"/>
      <c r="I43" s="78"/>
      <c r="J43" s="78"/>
      <c r="K43" s="79"/>
      <c r="L43" s="80"/>
      <c r="M43" s="45"/>
      <c r="N43" s="70"/>
    </row>
    <row r="44" spans="1:14" ht="15" customHeight="1">
      <c r="A44" s="69"/>
      <c r="B44" s="44"/>
      <c r="C44" s="48">
        <v>41126</v>
      </c>
      <c r="D44" s="94">
        <v>0.5416666666666666</v>
      </c>
      <c r="E44" s="49" t="s">
        <v>161</v>
      </c>
      <c r="F44" s="49">
        <v>3</v>
      </c>
      <c r="G44" s="265" t="s">
        <v>180</v>
      </c>
      <c r="H44" s="266"/>
      <c r="I44" s="265" t="s">
        <v>182</v>
      </c>
      <c r="J44" s="266"/>
      <c r="K44" s="49">
        <v>4</v>
      </c>
      <c r="L44" s="50" t="s">
        <v>49</v>
      </c>
      <c r="M44" s="45" t="s">
        <v>267</v>
      </c>
      <c r="N44" s="70"/>
    </row>
    <row r="45" spans="1:14" ht="15" customHeight="1">
      <c r="A45" s="69"/>
      <c r="B45" s="44"/>
      <c r="C45" s="48">
        <v>41126</v>
      </c>
      <c r="D45" s="94">
        <v>0.59375</v>
      </c>
      <c r="E45" s="49" t="s">
        <v>161</v>
      </c>
      <c r="F45" s="49">
        <v>2</v>
      </c>
      <c r="G45" s="265" t="s">
        <v>100</v>
      </c>
      <c r="H45" s="266"/>
      <c r="I45" s="265" t="s">
        <v>268</v>
      </c>
      <c r="J45" s="266"/>
      <c r="K45" s="49">
        <v>0</v>
      </c>
      <c r="L45" s="50" t="s">
        <v>51</v>
      </c>
      <c r="M45" s="45"/>
      <c r="N45" s="70"/>
    </row>
    <row r="46" spans="1:14" ht="15" customHeight="1">
      <c r="A46" s="69"/>
      <c r="B46" s="44"/>
      <c r="C46" s="48">
        <v>41126</v>
      </c>
      <c r="D46" s="94">
        <v>0.6979166666666666</v>
      </c>
      <c r="E46" s="49">
        <v>1</v>
      </c>
      <c r="F46" s="49">
        <v>0</v>
      </c>
      <c r="G46" s="265" t="s">
        <v>52</v>
      </c>
      <c r="H46" s="266"/>
      <c r="I46" s="265" t="s">
        <v>53</v>
      </c>
      <c r="J46" s="266"/>
      <c r="K46" s="134">
        <v>5</v>
      </c>
      <c r="L46" s="50" t="s">
        <v>54</v>
      </c>
      <c r="M46" s="45"/>
      <c r="N46" s="70"/>
    </row>
    <row r="47" spans="1:14" ht="15" customHeight="1">
      <c r="A47" s="69"/>
      <c r="B47" s="44"/>
      <c r="C47" s="46"/>
      <c r="D47" s="47"/>
      <c r="E47" s="47"/>
      <c r="F47" s="235" t="s">
        <v>4</v>
      </c>
      <c r="G47" s="236"/>
      <c r="H47" s="236"/>
      <c r="I47" s="236"/>
      <c r="J47" s="236"/>
      <c r="K47" s="236"/>
      <c r="L47" s="236"/>
      <c r="M47" s="45"/>
      <c r="N47" s="70"/>
    </row>
    <row r="48" spans="1:14" ht="7.5" customHeight="1">
      <c r="A48" s="69"/>
      <c r="B48" s="44"/>
      <c r="C48" s="46"/>
      <c r="D48" s="47"/>
      <c r="E48" s="47"/>
      <c r="F48" s="47"/>
      <c r="G48" s="46"/>
      <c r="H48" s="46"/>
      <c r="I48" s="46"/>
      <c r="J48" s="46"/>
      <c r="K48" s="46"/>
      <c r="L48" s="46"/>
      <c r="M48" s="45"/>
      <c r="N48" s="70"/>
    </row>
    <row r="49" spans="1:14" ht="15" customHeight="1">
      <c r="A49" s="69"/>
      <c r="B49" s="44"/>
      <c r="C49" s="46"/>
      <c r="D49" s="274" t="s">
        <v>33</v>
      </c>
      <c r="E49" s="275"/>
      <c r="F49" s="118" t="s">
        <v>55</v>
      </c>
      <c r="G49" s="117" t="s">
        <v>56</v>
      </c>
      <c r="H49" s="118" t="s">
        <v>57</v>
      </c>
      <c r="I49" s="117" t="s">
        <v>68</v>
      </c>
      <c r="J49" s="118" t="s">
        <v>59</v>
      </c>
      <c r="K49" s="117" t="s">
        <v>60</v>
      </c>
      <c r="L49" s="46"/>
      <c r="M49" s="45"/>
      <c r="N49" s="70"/>
    </row>
    <row r="50" spans="1:14" ht="15" customHeight="1">
      <c r="A50" s="69"/>
      <c r="B50" s="44"/>
      <c r="C50" s="46"/>
      <c r="D50" s="247" t="str">
        <f>D8</f>
        <v>Seattle United NE B98 Blue</v>
      </c>
      <c r="E50" s="248"/>
      <c r="F50" s="59">
        <v>0</v>
      </c>
      <c r="G50" s="59">
        <v>1</v>
      </c>
      <c r="H50" s="59">
        <v>0</v>
      </c>
      <c r="I50" s="59">
        <v>1</v>
      </c>
      <c r="J50" s="59"/>
      <c r="K50" s="59">
        <v>1.5</v>
      </c>
      <c r="L50" s="46"/>
      <c r="M50" s="45"/>
      <c r="N50" s="70"/>
    </row>
    <row r="51" spans="1:14" ht="15" customHeight="1">
      <c r="A51" s="69"/>
      <c r="B51" s="44"/>
      <c r="C51" s="46"/>
      <c r="D51" s="247" t="str">
        <f>D9</f>
        <v>Harbor Premier</v>
      </c>
      <c r="E51" s="248"/>
      <c r="F51" s="59">
        <v>8</v>
      </c>
      <c r="G51" s="59">
        <v>4</v>
      </c>
      <c r="H51" s="59">
        <v>9</v>
      </c>
      <c r="I51" s="59" t="s">
        <v>6</v>
      </c>
      <c r="J51" s="59"/>
      <c r="K51" s="59">
        <v>21</v>
      </c>
      <c r="L51" s="46"/>
      <c r="M51" s="45"/>
      <c r="N51" s="70"/>
    </row>
    <row r="52" spans="1:14" ht="15" customHeight="1">
      <c r="A52" s="69"/>
      <c r="B52" s="44"/>
      <c r="C52" s="46"/>
      <c r="D52" s="247" t="str">
        <f>D10</f>
        <v>Seattle United B98 Tango</v>
      </c>
      <c r="E52" s="248"/>
      <c r="F52" s="59">
        <v>8</v>
      </c>
      <c r="G52" s="59">
        <v>10</v>
      </c>
      <c r="H52" s="59">
        <v>9</v>
      </c>
      <c r="I52" s="59" t="s">
        <v>6</v>
      </c>
      <c r="J52" s="59"/>
      <c r="K52" s="59">
        <v>27</v>
      </c>
      <c r="L52" s="46" t="s">
        <v>250</v>
      </c>
      <c r="M52" s="45"/>
      <c r="N52" s="70"/>
    </row>
    <row r="53" spans="1:14" ht="15" customHeight="1">
      <c r="A53" s="69"/>
      <c r="B53" s="44"/>
      <c r="C53" s="46"/>
      <c r="D53" s="247" t="str">
        <f>D11</f>
        <v>Tacoma United Chelsea</v>
      </c>
      <c r="E53" s="248"/>
      <c r="F53" s="59">
        <v>0</v>
      </c>
      <c r="G53" s="59">
        <v>4</v>
      </c>
      <c r="H53" s="59">
        <v>10</v>
      </c>
      <c r="I53" s="59" t="s">
        <v>6</v>
      </c>
      <c r="J53" s="59"/>
      <c r="K53" s="59">
        <v>14</v>
      </c>
      <c r="L53" s="46"/>
      <c r="M53" s="45"/>
      <c r="N53" s="70"/>
    </row>
    <row r="54" spans="1:14" ht="15" customHeight="1">
      <c r="A54" s="69"/>
      <c r="B54" s="44"/>
      <c r="C54" s="46"/>
      <c r="D54" s="247" t="str">
        <f>D12</f>
        <v>Eastside FC White</v>
      </c>
      <c r="E54" s="248"/>
      <c r="F54" s="59">
        <v>9</v>
      </c>
      <c r="G54" s="59">
        <v>0</v>
      </c>
      <c r="H54" s="59">
        <v>0</v>
      </c>
      <c r="I54" s="59" t="s">
        <v>6</v>
      </c>
      <c r="J54" s="59"/>
      <c r="K54" s="59">
        <v>9</v>
      </c>
      <c r="L54" s="46"/>
      <c r="M54" s="45"/>
      <c r="N54" s="70"/>
    </row>
    <row r="55" spans="1:14" ht="7.5" customHeight="1">
      <c r="A55" s="69"/>
      <c r="B55" s="44"/>
      <c r="C55" s="46"/>
      <c r="D55" s="75"/>
      <c r="E55" s="97"/>
      <c r="F55" s="75"/>
      <c r="G55" s="75"/>
      <c r="H55" s="75"/>
      <c r="I55" s="75"/>
      <c r="J55" s="75"/>
      <c r="K55" s="75"/>
      <c r="L55" s="46"/>
      <c r="M55" s="45"/>
      <c r="N55" s="70"/>
    </row>
    <row r="56" spans="1:14" ht="15" customHeight="1">
      <c r="A56" s="69"/>
      <c r="B56" s="44"/>
      <c r="C56" s="46"/>
      <c r="D56" s="274" t="s">
        <v>34</v>
      </c>
      <c r="E56" s="275"/>
      <c r="F56" s="118" t="s">
        <v>55</v>
      </c>
      <c r="G56" s="117" t="s">
        <v>56</v>
      </c>
      <c r="H56" s="118" t="s">
        <v>57</v>
      </c>
      <c r="I56" s="117" t="s">
        <v>68</v>
      </c>
      <c r="J56" s="118" t="s">
        <v>59</v>
      </c>
      <c r="K56" s="117" t="s">
        <v>60</v>
      </c>
      <c r="L56" s="46"/>
      <c r="M56" s="45"/>
      <c r="N56" s="70"/>
    </row>
    <row r="57" spans="1:14" ht="15" customHeight="1">
      <c r="A57" s="69"/>
      <c r="B57" s="44"/>
      <c r="C57" s="46"/>
      <c r="D57" s="247" t="str">
        <f>G8</f>
        <v>Seattle United West B98 Blue</v>
      </c>
      <c r="E57" s="248"/>
      <c r="F57" s="59">
        <v>0</v>
      </c>
      <c r="G57" s="59">
        <v>0</v>
      </c>
      <c r="H57" s="59">
        <v>8</v>
      </c>
      <c r="I57" s="59">
        <v>2</v>
      </c>
      <c r="J57" s="59"/>
      <c r="K57" s="59">
        <v>7.5</v>
      </c>
      <c r="L57" s="46"/>
      <c r="M57" s="45"/>
      <c r="N57" s="70"/>
    </row>
    <row r="58" spans="1:14" ht="15" customHeight="1">
      <c r="A58" s="69"/>
      <c r="B58" s="44"/>
      <c r="C58" s="46"/>
      <c r="D58" s="247" t="str">
        <f>G9</f>
        <v>Blackhills FC Black</v>
      </c>
      <c r="E58" s="248"/>
      <c r="F58" s="59">
        <v>10</v>
      </c>
      <c r="G58" s="59">
        <v>10</v>
      </c>
      <c r="H58" s="59">
        <v>10</v>
      </c>
      <c r="I58" s="59" t="s">
        <v>6</v>
      </c>
      <c r="J58" s="59"/>
      <c r="K58" s="59">
        <v>30</v>
      </c>
      <c r="L58" s="46" t="s">
        <v>250</v>
      </c>
      <c r="M58" s="45"/>
      <c r="N58" s="70"/>
    </row>
    <row r="59" spans="1:14" ht="15" customHeight="1">
      <c r="A59" s="69"/>
      <c r="B59" s="44"/>
      <c r="C59" s="46"/>
      <c r="D59" s="247" t="str">
        <f>G10</f>
        <v>Seattle United B99 Copa</v>
      </c>
      <c r="E59" s="248"/>
      <c r="F59" s="59">
        <v>10</v>
      </c>
      <c r="G59" s="59">
        <v>10</v>
      </c>
      <c r="H59" s="59">
        <v>9</v>
      </c>
      <c r="I59" s="59" t="s">
        <v>6</v>
      </c>
      <c r="J59" s="59"/>
      <c r="K59" s="59">
        <v>29</v>
      </c>
      <c r="L59" s="46" t="s">
        <v>250</v>
      </c>
      <c r="M59" s="45"/>
      <c r="N59" s="70"/>
    </row>
    <row r="60" spans="1:14" ht="15" customHeight="1">
      <c r="A60" s="69"/>
      <c r="B60" s="44"/>
      <c r="C60" s="46"/>
      <c r="D60" s="247" t="str">
        <f>G11</f>
        <v>MRFC White</v>
      </c>
      <c r="E60" s="248"/>
      <c r="F60" s="59">
        <v>0</v>
      </c>
      <c r="G60" s="59">
        <v>0</v>
      </c>
      <c r="H60" s="59">
        <v>0</v>
      </c>
      <c r="I60" s="59" t="s">
        <v>6</v>
      </c>
      <c r="J60" s="59"/>
      <c r="K60" s="59">
        <v>0</v>
      </c>
      <c r="L60" s="46"/>
      <c r="M60" s="45"/>
      <c r="N60" s="70"/>
    </row>
    <row r="61" spans="1:14" ht="15" customHeight="1">
      <c r="A61" s="69"/>
      <c r="B61" s="44"/>
      <c r="C61" s="46"/>
      <c r="D61" s="247" t="str">
        <f>G12</f>
        <v>Seattle United South B98 Blue</v>
      </c>
      <c r="E61" s="248"/>
      <c r="F61" s="59">
        <v>8</v>
      </c>
      <c r="G61" s="59">
        <v>0</v>
      </c>
      <c r="H61" s="59">
        <v>0</v>
      </c>
      <c r="I61" s="59" t="s">
        <v>6</v>
      </c>
      <c r="J61" s="59"/>
      <c r="K61" s="59">
        <v>8</v>
      </c>
      <c r="L61" s="46"/>
      <c r="M61" s="45"/>
      <c r="N61" s="70"/>
    </row>
    <row r="62" spans="1:14" ht="7.5" customHeight="1">
      <c r="A62" s="69"/>
      <c r="B62" s="44"/>
      <c r="C62" s="46"/>
      <c r="D62" s="75"/>
      <c r="E62" s="75"/>
      <c r="F62" s="75"/>
      <c r="G62" s="75"/>
      <c r="H62" s="75"/>
      <c r="I62" s="75"/>
      <c r="J62" s="75"/>
      <c r="K62" s="75"/>
      <c r="L62" s="46"/>
      <c r="M62" s="45"/>
      <c r="N62" s="70"/>
    </row>
    <row r="63" spans="1:14" ht="15" customHeight="1">
      <c r="A63" s="69"/>
      <c r="B63" s="44"/>
      <c r="C63" s="46"/>
      <c r="D63" s="274" t="s">
        <v>35</v>
      </c>
      <c r="E63" s="275"/>
      <c r="F63" s="118" t="s">
        <v>55</v>
      </c>
      <c r="G63" s="117" t="s">
        <v>56</v>
      </c>
      <c r="H63" s="118" t="s">
        <v>57</v>
      </c>
      <c r="I63" s="117" t="s">
        <v>68</v>
      </c>
      <c r="J63" s="118" t="s">
        <v>59</v>
      </c>
      <c r="K63" s="117" t="s">
        <v>60</v>
      </c>
      <c r="L63" s="46"/>
      <c r="M63" s="45"/>
      <c r="N63" s="70"/>
    </row>
    <row r="64" spans="1:14" ht="15" customHeight="1">
      <c r="A64" s="69"/>
      <c r="B64" s="44"/>
      <c r="C64" s="46"/>
      <c r="D64" s="247" t="str">
        <f>J8</f>
        <v>Seattle United B98 Samba</v>
      </c>
      <c r="E64" s="248"/>
      <c r="F64" s="59">
        <v>10</v>
      </c>
      <c r="G64" s="59">
        <v>3</v>
      </c>
      <c r="H64" s="59">
        <v>10</v>
      </c>
      <c r="I64" s="59">
        <v>1</v>
      </c>
      <c r="J64" s="59"/>
      <c r="K64" s="59">
        <v>18</v>
      </c>
      <c r="L64" s="46"/>
      <c r="M64" s="45"/>
      <c r="N64" s="70"/>
    </row>
    <row r="65" spans="1:14" ht="15" customHeight="1">
      <c r="A65" s="69"/>
      <c r="B65" s="44"/>
      <c r="C65" s="46"/>
      <c r="D65" s="247" t="str">
        <f>J9</f>
        <v>Blackhills FC Red</v>
      </c>
      <c r="E65" s="248"/>
      <c r="F65" s="59">
        <v>0</v>
      </c>
      <c r="G65" s="59">
        <v>0</v>
      </c>
      <c r="H65" s="59">
        <v>1</v>
      </c>
      <c r="I65" s="59" t="s">
        <v>6</v>
      </c>
      <c r="J65" s="59"/>
      <c r="K65" s="59">
        <v>1</v>
      </c>
      <c r="L65" s="46"/>
      <c r="M65" s="45"/>
      <c r="N65" s="70"/>
    </row>
    <row r="66" spans="1:14" ht="15" customHeight="1">
      <c r="A66" s="69"/>
      <c r="B66" s="44"/>
      <c r="C66" s="46"/>
      <c r="D66" s="247" t="str">
        <f>J10</f>
        <v>Seattle United South Black Dragons</v>
      </c>
      <c r="E66" s="248"/>
      <c r="F66" s="59">
        <v>9</v>
      </c>
      <c r="G66" s="59">
        <v>0</v>
      </c>
      <c r="H66" s="59">
        <v>8</v>
      </c>
      <c r="I66" s="59" t="s">
        <v>6</v>
      </c>
      <c r="J66" s="59"/>
      <c r="K66" s="59">
        <v>17</v>
      </c>
      <c r="L66" s="46"/>
      <c r="M66" s="45"/>
      <c r="N66" s="70"/>
    </row>
    <row r="67" spans="1:14" ht="15" customHeight="1">
      <c r="A67" s="69"/>
      <c r="B67" s="44"/>
      <c r="C67" s="46"/>
      <c r="D67" s="247" t="str">
        <f>J11</f>
        <v>Cascade FC Green</v>
      </c>
      <c r="E67" s="248"/>
      <c r="F67" s="59">
        <v>1</v>
      </c>
      <c r="G67" s="59">
        <v>10</v>
      </c>
      <c r="H67" s="59">
        <v>0</v>
      </c>
      <c r="I67" s="59" t="s">
        <v>6</v>
      </c>
      <c r="J67" s="59"/>
      <c r="K67" s="59">
        <v>11</v>
      </c>
      <c r="L67" s="46"/>
      <c r="M67" s="45"/>
      <c r="N67" s="70"/>
    </row>
    <row r="68" spans="1:14" ht="15" customHeight="1">
      <c r="A68" s="69"/>
      <c r="B68" s="44"/>
      <c r="C68" s="46"/>
      <c r="D68" s="247" t="str">
        <f>J12</f>
        <v>Seattle United Shoreline B98 Blue</v>
      </c>
      <c r="E68" s="248"/>
      <c r="F68" s="59">
        <v>9</v>
      </c>
      <c r="G68" s="59">
        <v>8</v>
      </c>
      <c r="H68" s="59">
        <v>9</v>
      </c>
      <c r="I68" s="59" t="s">
        <v>6</v>
      </c>
      <c r="J68" s="59"/>
      <c r="K68" s="59">
        <v>26</v>
      </c>
      <c r="L68" s="46" t="s">
        <v>250</v>
      </c>
      <c r="M68" s="45"/>
      <c r="N68" s="70"/>
    </row>
    <row r="69" spans="1:14" ht="15" customHeight="1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5" customHeight="1">
      <c r="A70" s="69"/>
      <c r="B70" s="44"/>
      <c r="C70" s="46"/>
      <c r="D70" s="38" t="s">
        <v>54</v>
      </c>
      <c r="E70" s="61"/>
      <c r="F70" s="77"/>
      <c r="G70" s="77"/>
      <c r="H70" s="77"/>
      <c r="I70" s="46"/>
      <c r="J70" s="46"/>
      <c r="K70" s="46"/>
      <c r="L70" s="46"/>
      <c r="M70" s="45"/>
      <c r="N70" s="70"/>
    </row>
    <row r="71" spans="1:14" ht="15" customHeight="1">
      <c r="A71" s="69"/>
      <c r="B71" s="44"/>
      <c r="C71" s="60"/>
      <c r="D71" s="61"/>
      <c r="E71" s="61"/>
      <c r="F71" s="77"/>
      <c r="G71" s="46" t="s">
        <v>282</v>
      </c>
      <c r="H71" s="77"/>
      <c r="I71" s="46"/>
      <c r="J71" s="46"/>
      <c r="K71" s="46"/>
      <c r="L71" s="46"/>
      <c r="M71" s="45"/>
      <c r="N71" s="70"/>
    </row>
    <row r="72" spans="1:14" ht="13.5" thickBot="1">
      <c r="A72" s="6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4"/>
      <c r="N72" s="70"/>
    </row>
    <row r="73" spans="1:14" ht="30.75" customHeight="1" thickBot="1" thickTop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</row>
    <row r="74" ht="13.5" thickTop="1"/>
  </sheetData>
  <sheetProtection/>
  <mergeCells count="94">
    <mergeCell ref="I34:J34"/>
    <mergeCell ref="I35:J35"/>
    <mergeCell ref="I33:J33"/>
    <mergeCell ref="I23:J23"/>
    <mergeCell ref="I24:J24"/>
    <mergeCell ref="I30:J30"/>
    <mergeCell ref="I25:J25"/>
    <mergeCell ref="I26:J26"/>
    <mergeCell ref="I32:J32"/>
    <mergeCell ref="I31:J31"/>
    <mergeCell ref="D11:E11"/>
    <mergeCell ref="D12:E12"/>
    <mergeCell ref="J11:K11"/>
    <mergeCell ref="J12:K12"/>
    <mergeCell ref="G11:H11"/>
    <mergeCell ref="G12:H12"/>
    <mergeCell ref="G28:H28"/>
    <mergeCell ref="G33:H33"/>
    <mergeCell ref="G30:H30"/>
    <mergeCell ref="I19:J19"/>
    <mergeCell ref="J9:K9"/>
    <mergeCell ref="J10:K10"/>
    <mergeCell ref="G19:H19"/>
    <mergeCell ref="G16:H16"/>
    <mergeCell ref="G17:H17"/>
    <mergeCell ref="I20:J20"/>
    <mergeCell ref="G32:H32"/>
    <mergeCell ref="G31:H31"/>
    <mergeCell ref="G46:H46"/>
    <mergeCell ref="D49:E49"/>
    <mergeCell ref="G41:H41"/>
    <mergeCell ref="G21:H21"/>
    <mergeCell ref="G42:H42"/>
    <mergeCell ref="G23:H23"/>
    <mergeCell ref="G24:H24"/>
    <mergeCell ref="G27:H27"/>
    <mergeCell ref="G25:H25"/>
    <mergeCell ref="G26:H26"/>
    <mergeCell ref="D7:E7"/>
    <mergeCell ref="D8:E8"/>
    <mergeCell ref="J7:K7"/>
    <mergeCell ref="J8:K8"/>
    <mergeCell ref="G7:H7"/>
    <mergeCell ref="G8:H8"/>
    <mergeCell ref="G20:H20"/>
    <mergeCell ref="I21:J21"/>
    <mergeCell ref="D58:E58"/>
    <mergeCell ref="D59:E59"/>
    <mergeCell ref="I44:J44"/>
    <mergeCell ref="I45:J45"/>
    <mergeCell ref="I46:J46"/>
    <mergeCell ref="D52:E52"/>
    <mergeCell ref="D50:E50"/>
    <mergeCell ref="D51:E51"/>
    <mergeCell ref="G44:H44"/>
    <mergeCell ref="G45:H45"/>
    <mergeCell ref="I39:J39"/>
    <mergeCell ref="G40:H40"/>
    <mergeCell ref="I40:J40"/>
    <mergeCell ref="G37:H37"/>
    <mergeCell ref="I37:J37"/>
    <mergeCell ref="G38:H38"/>
    <mergeCell ref="I38:J38"/>
    <mergeCell ref="G39:H39"/>
    <mergeCell ref="D67:E67"/>
    <mergeCell ref="D68:E68"/>
    <mergeCell ref="G15:H15"/>
    <mergeCell ref="I15:J15"/>
    <mergeCell ref="D63:E63"/>
    <mergeCell ref="D64:E64"/>
    <mergeCell ref="I27:J27"/>
    <mergeCell ref="I28:J28"/>
    <mergeCell ref="I42:J42"/>
    <mergeCell ref="I41:J41"/>
    <mergeCell ref="D65:E65"/>
    <mergeCell ref="D66:E66"/>
    <mergeCell ref="G34:H34"/>
    <mergeCell ref="G35:H35"/>
    <mergeCell ref="D60:E60"/>
    <mergeCell ref="D61:E61"/>
    <mergeCell ref="D53:E53"/>
    <mergeCell ref="D54:E54"/>
    <mergeCell ref="D56:E56"/>
    <mergeCell ref="D57:E57"/>
    <mergeCell ref="E2:G2"/>
    <mergeCell ref="H2:J2"/>
    <mergeCell ref="G18:H18"/>
    <mergeCell ref="I18:J18"/>
    <mergeCell ref="G9:H9"/>
    <mergeCell ref="G10:H10"/>
    <mergeCell ref="I16:J16"/>
    <mergeCell ref="I17:J17"/>
    <mergeCell ref="D9:E9"/>
    <mergeCell ref="D10:E10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6"/>
  <sheetViews>
    <sheetView showGridLines="0" zoomScalePageLayoutView="0" workbookViewId="0" topLeftCell="A28">
      <selection activeCell="K35" sqref="K35"/>
    </sheetView>
  </sheetViews>
  <sheetFormatPr defaultColWidth="8.8515625" defaultRowHeight="12.75"/>
  <cols>
    <col min="1" max="2" width="5.00390625" style="68" customWidth="1"/>
    <col min="3" max="12" width="10.140625" style="68" customWidth="1"/>
    <col min="13" max="14" width="5.00390625" style="68" customWidth="1"/>
    <col min="15" max="16384" width="8.8515625" style="68" customWidth="1"/>
  </cols>
  <sheetData>
    <row r="1" spans="1:14" ht="30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50" customHeight="1" thickTop="1">
      <c r="A2" s="69"/>
      <c r="B2" s="40"/>
      <c r="C2" s="41"/>
      <c r="D2" s="41"/>
      <c r="E2" s="257" t="s">
        <v>90</v>
      </c>
      <c r="F2" s="258"/>
      <c r="G2" s="258"/>
      <c r="H2" s="259" t="s">
        <v>87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6.5" customHeight="1">
      <c r="A6" s="69"/>
      <c r="B6" s="44"/>
      <c r="C6" s="46"/>
      <c r="D6" s="46"/>
      <c r="E6" s="47"/>
      <c r="F6" s="46"/>
      <c r="G6" s="46"/>
      <c r="H6" s="46"/>
      <c r="I6" s="46"/>
      <c r="J6" s="46"/>
      <c r="K6" s="46"/>
      <c r="L6" s="46"/>
      <c r="M6" s="45"/>
      <c r="N6" s="70"/>
    </row>
    <row r="7" spans="1:14" s="103" customFormat="1" ht="19.5" customHeight="1">
      <c r="A7" s="69"/>
      <c r="B7" s="98"/>
      <c r="C7" s="112"/>
      <c r="D7" s="112"/>
      <c r="E7" s="278" t="s">
        <v>20</v>
      </c>
      <c r="F7" s="279"/>
      <c r="G7" s="112"/>
      <c r="H7" s="112"/>
      <c r="I7" s="278" t="s">
        <v>16</v>
      </c>
      <c r="J7" s="279"/>
      <c r="K7" s="112"/>
      <c r="L7" s="112"/>
      <c r="M7" s="102"/>
      <c r="N7" s="70"/>
    </row>
    <row r="8" spans="1:14" ht="15.75" customHeight="1">
      <c r="A8" s="69"/>
      <c r="B8" s="44"/>
      <c r="C8" s="46"/>
      <c r="D8" s="46"/>
      <c r="E8" s="268" t="s">
        <v>207</v>
      </c>
      <c r="F8" s="269"/>
      <c r="G8" s="205"/>
      <c r="H8" s="205"/>
      <c r="I8" s="268" t="s">
        <v>110</v>
      </c>
      <c r="J8" s="269"/>
      <c r="K8" s="46"/>
      <c r="L8" s="46"/>
      <c r="M8" s="45"/>
      <c r="N8" s="70"/>
    </row>
    <row r="9" spans="1:14" ht="15.75" customHeight="1">
      <c r="A9" s="69"/>
      <c r="B9" s="44"/>
      <c r="C9" s="46"/>
      <c r="D9" s="46"/>
      <c r="E9" s="268" t="s">
        <v>185</v>
      </c>
      <c r="F9" s="269"/>
      <c r="G9" s="205"/>
      <c r="H9" s="205"/>
      <c r="I9" s="268" t="s">
        <v>188</v>
      </c>
      <c r="J9" s="269"/>
      <c r="K9" s="46"/>
      <c r="L9" s="46"/>
      <c r="M9" s="45"/>
      <c r="N9" s="70"/>
    </row>
    <row r="10" spans="1:14" ht="15.75" customHeight="1">
      <c r="A10" s="69"/>
      <c r="B10" s="44"/>
      <c r="C10" s="46"/>
      <c r="D10" s="46"/>
      <c r="E10" s="280" t="s">
        <v>186</v>
      </c>
      <c r="F10" s="281"/>
      <c r="G10" s="205"/>
      <c r="H10" s="205"/>
      <c r="I10" s="268" t="s">
        <v>112</v>
      </c>
      <c r="J10" s="269"/>
      <c r="K10" s="46"/>
      <c r="L10" s="46"/>
      <c r="M10" s="45"/>
      <c r="N10" s="70"/>
    </row>
    <row r="11" spans="1:14" ht="15.75" customHeight="1">
      <c r="A11" s="69"/>
      <c r="B11" s="44"/>
      <c r="C11" s="46"/>
      <c r="D11" s="46"/>
      <c r="E11" s="268" t="s">
        <v>94</v>
      </c>
      <c r="F11" s="269"/>
      <c r="G11" s="205"/>
      <c r="H11" s="205"/>
      <c r="I11" s="268" t="s">
        <v>189</v>
      </c>
      <c r="J11" s="269"/>
      <c r="K11" s="46"/>
      <c r="L11" s="46"/>
      <c r="M11" s="45"/>
      <c r="N11" s="70"/>
    </row>
    <row r="12" spans="1:14" ht="15.75" customHeight="1">
      <c r="A12" s="69"/>
      <c r="B12" s="44"/>
      <c r="C12" s="46"/>
      <c r="D12" s="46"/>
      <c r="E12" s="268" t="s">
        <v>187</v>
      </c>
      <c r="F12" s="269"/>
      <c r="G12" s="205"/>
      <c r="H12" s="205"/>
      <c r="I12" s="268" t="s">
        <v>190</v>
      </c>
      <c r="J12" s="269"/>
      <c r="K12" s="46"/>
      <c r="L12" s="46"/>
      <c r="M12" s="45"/>
      <c r="N12" s="70"/>
    </row>
    <row r="13" spans="1:14" ht="15.75" customHeight="1">
      <c r="A13" s="69"/>
      <c r="B13" s="44"/>
      <c r="C13" s="46"/>
      <c r="E13" s="46" t="s">
        <v>146</v>
      </c>
      <c r="F13" s="113"/>
      <c r="G13" s="113"/>
      <c r="H13" s="113"/>
      <c r="I13" s="113"/>
      <c r="J13" s="113"/>
      <c r="K13" s="46"/>
      <c r="L13" s="46"/>
      <c r="M13" s="45"/>
      <c r="N13" s="70"/>
    </row>
    <row r="14" spans="1:14" ht="15.75" customHeight="1">
      <c r="A14" s="69"/>
      <c r="B14" s="44"/>
      <c r="C14" s="46"/>
      <c r="D14" s="46"/>
      <c r="E14" s="47"/>
      <c r="F14" s="46"/>
      <c r="G14" s="160" t="s">
        <v>154</v>
      </c>
      <c r="H14" s="160"/>
      <c r="I14" s="46"/>
      <c r="J14" s="46"/>
      <c r="K14" s="46"/>
      <c r="L14" s="46"/>
      <c r="M14" s="45"/>
      <c r="N14" s="70"/>
    </row>
    <row r="15" spans="1:14" ht="15.75" customHeight="1">
      <c r="A15" s="69"/>
      <c r="B15" s="44"/>
      <c r="C15" s="114" t="s">
        <v>36</v>
      </c>
      <c r="D15" s="115" t="s">
        <v>37</v>
      </c>
      <c r="E15" s="114" t="s">
        <v>38</v>
      </c>
      <c r="F15" s="114" t="s">
        <v>7</v>
      </c>
      <c r="G15" s="272" t="s">
        <v>39</v>
      </c>
      <c r="H15" s="272"/>
      <c r="I15" s="272" t="s">
        <v>40</v>
      </c>
      <c r="J15" s="272"/>
      <c r="K15" s="114" t="s">
        <v>14</v>
      </c>
      <c r="L15" s="114" t="s">
        <v>41</v>
      </c>
      <c r="M15" s="45"/>
      <c r="N15" s="70"/>
    </row>
    <row r="16" spans="1:14" ht="15.75" customHeight="1">
      <c r="A16" s="69"/>
      <c r="B16" s="44"/>
      <c r="C16" s="155">
        <v>41124</v>
      </c>
      <c r="D16" s="71">
        <v>0.3333333333333333</v>
      </c>
      <c r="E16" s="49">
        <v>5</v>
      </c>
      <c r="F16" s="49">
        <v>3</v>
      </c>
      <c r="G16" s="245" t="str">
        <f>I8</f>
        <v>Seattle United South Black Dragons</v>
      </c>
      <c r="H16" s="246"/>
      <c r="I16" s="245" t="str">
        <f>I9</f>
        <v>Seattle United NE B99 Blue</v>
      </c>
      <c r="J16" s="245"/>
      <c r="K16" s="50">
        <v>3</v>
      </c>
      <c r="L16" s="50" t="s">
        <v>47</v>
      </c>
      <c r="M16" s="45"/>
      <c r="N16" s="70"/>
    </row>
    <row r="17" spans="1:14" ht="15.75" customHeight="1">
      <c r="A17" s="69"/>
      <c r="B17" s="44"/>
      <c r="C17" s="154">
        <v>41124</v>
      </c>
      <c r="D17" s="110">
        <v>0.34375</v>
      </c>
      <c r="E17" s="57">
        <v>4</v>
      </c>
      <c r="F17" s="57">
        <v>0</v>
      </c>
      <c r="G17" s="245" t="str">
        <f>E8</f>
        <v>Seattle United Shoreline B99 Blue</v>
      </c>
      <c r="H17" s="246"/>
      <c r="I17" s="245" t="str">
        <f>E9</f>
        <v>Seattle United B99 Tango</v>
      </c>
      <c r="J17" s="245"/>
      <c r="K17" s="58">
        <v>3</v>
      </c>
      <c r="L17" s="58" t="s">
        <v>46</v>
      </c>
      <c r="M17" s="45"/>
      <c r="N17" s="70"/>
    </row>
    <row r="18" spans="1:14" ht="15.75" customHeight="1">
      <c r="A18" s="69"/>
      <c r="B18" s="44"/>
      <c r="C18" s="155">
        <v>41124</v>
      </c>
      <c r="D18" s="168">
        <v>0.3854166666666667</v>
      </c>
      <c r="E18" s="165">
        <v>6</v>
      </c>
      <c r="F18" s="165">
        <v>1</v>
      </c>
      <c r="G18" s="245" t="str">
        <f>E10</f>
        <v>Seattle United B00 Tango</v>
      </c>
      <c r="H18" s="246"/>
      <c r="I18" s="245" t="str">
        <f>E11</f>
        <v>FWFC Blue</v>
      </c>
      <c r="J18" s="245"/>
      <c r="K18" s="50">
        <v>2</v>
      </c>
      <c r="L18" s="50" t="s">
        <v>46</v>
      </c>
      <c r="M18" s="45"/>
      <c r="N18" s="70"/>
    </row>
    <row r="19" spans="1:14" ht="15.75" customHeight="1">
      <c r="A19" s="69"/>
      <c r="B19" s="44"/>
      <c r="C19" s="155">
        <v>41124</v>
      </c>
      <c r="D19" s="168">
        <v>0.3958333333333333</v>
      </c>
      <c r="E19" s="165">
        <v>4</v>
      </c>
      <c r="F19" s="165">
        <v>1</v>
      </c>
      <c r="G19" s="245" t="str">
        <f>I10</f>
        <v>Tacoma United Manchester</v>
      </c>
      <c r="H19" s="246"/>
      <c r="I19" s="245" t="str">
        <f>I11</f>
        <v>Seattle United B00 Copa</v>
      </c>
      <c r="J19" s="245"/>
      <c r="K19" s="50">
        <v>3</v>
      </c>
      <c r="L19" s="50" t="s">
        <v>47</v>
      </c>
      <c r="M19" s="45"/>
      <c r="N19" s="70"/>
    </row>
    <row r="20" spans="1:14" ht="15.75" customHeight="1">
      <c r="A20" s="69"/>
      <c r="B20" s="44"/>
      <c r="C20" s="155">
        <v>41124</v>
      </c>
      <c r="D20" s="168">
        <v>0.59375</v>
      </c>
      <c r="E20" s="165">
        <v>6</v>
      </c>
      <c r="F20" s="165">
        <v>2</v>
      </c>
      <c r="G20" s="245" t="str">
        <f>E11</f>
        <v>FWFC Blue</v>
      </c>
      <c r="H20" s="246"/>
      <c r="I20" s="245" t="str">
        <f>E12</f>
        <v>Seattle United South B99 Blue</v>
      </c>
      <c r="J20" s="245"/>
      <c r="K20" s="50">
        <v>1</v>
      </c>
      <c r="L20" s="50" t="s">
        <v>46</v>
      </c>
      <c r="M20" s="45"/>
      <c r="N20" s="70"/>
    </row>
    <row r="21" spans="1:14" ht="15.75" customHeight="1">
      <c r="A21" s="69"/>
      <c r="B21" s="44"/>
      <c r="C21" s="155">
        <v>41124</v>
      </c>
      <c r="D21" s="168">
        <v>0.6458333333333334</v>
      </c>
      <c r="E21" s="165">
        <v>6</v>
      </c>
      <c r="F21" s="165">
        <v>6</v>
      </c>
      <c r="G21" s="245" t="str">
        <f>I11</f>
        <v>Seattle United B00 Copa</v>
      </c>
      <c r="H21" s="246"/>
      <c r="I21" s="245" t="str">
        <f>I12</f>
        <v>Seattle United West B99 Blue</v>
      </c>
      <c r="J21" s="245"/>
      <c r="K21" s="84" t="s">
        <v>248</v>
      </c>
      <c r="L21" s="84" t="s">
        <v>47</v>
      </c>
      <c r="M21" s="45"/>
      <c r="N21" s="70"/>
    </row>
    <row r="22" spans="1:14" ht="7.5" customHeight="1">
      <c r="A22" s="69"/>
      <c r="B22" s="44"/>
      <c r="C22" s="156"/>
      <c r="D22" s="195"/>
      <c r="E22" s="196"/>
      <c r="F22" s="196"/>
      <c r="G22" s="197"/>
      <c r="H22" s="196"/>
      <c r="I22" s="197"/>
      <c r="J22" s="197"/>
      <c r="K22" s="91"/>
      <c r="L22" s="91"/>
      <c r="M22" s="45"/>
      <c r="N22" s="70"/>
    </row>
    <row r="23" spans="1:14" ht="15" customHeight="1">
      <c r="A23" s="69"/>
      <c r="B23" s="44"/>
      <c r="C23" s="155">
        <v>41125</v>
      </c>
      <c r="D23" s="168">
        <v>0.5</v>
      </c>
      <c r="E23" s="165">
        <v>6</v>
      </c>
      <c r="F23" s="165">
        <v>1</v>
      </c>
      <c r="G23" s="245" t="str">
        <f>I8</f>
        <v>Seattle United South Black Dragons</v>
      </c>
      <c r="H23" s="246"/>
      <c r="I23" s="245" t="str">
        <f>I12</f>
        <v>Seattle United West B99 Blue</v>
      </c>
      <c r="J23" s="245"/>
      <c r="K23" s="50">
        <v>2</v>
      </c>
      <c r="L23" s="50" t="s">
        <v>47</v>
      </c>
      <c r="M23" s="45"/>
      <c r="N23" s="70"/>
    </row>
    <row r="24" spans="1:14" ht="15" customHeight="1">
      <c r="A24" s="69"/>
      <c r="B24" s="44"/>
      <c r="C24" s="155">
        <v>41125</v>
      </c>
      <c r="D24" s="168">
        <v>0.5520833333333334</v>
      </c>
      <c r="E24" s="165">
        <v>5</v>
      </c>
      <c r="F24" s="165">
        <v>2</v>
      </c>
      <c r="G24" s="245" t="str">
        <f>E8</f>
        <v>Seattle United Shoreline B99 Blue</v>
      </c>
      <c r="H24" s="246"/>
      <c r="I24" s="245" t="str">
        <f>E12</f>
        <v>Seattle United South B99 Blue</v>
      </c>
      <c r="J24" s="245"/>
      <c r="K24" s="50">
        <v>0</v>
      </c>
      <c r="L24" s="50" t="s">
        <v>46</v>
      </c>
      <c r="M24" s="45"/>
      <c r="N24" s="70"/>
    </row>
    <row r="25" spans="1:14" ht="15" customHeight="1">
      <c r="A25" s="69"/>
      <c r="B25" s="44"/>
      <c r="C25" s="155">
        <v>41125</v>
      </c>
      <c r="D25" s="168">
        <v>0.6041666666666666</v>
      </c>
      <c r="E25" s="165">
        <v>5</v>
      </c>
      <c r="F25" s="165">
        <v>0</v>
      </c>
      <c r="G25" s="245" t="str">
        <f>I9</f>
        <v>Seattle United NE B99 Blue</v>
      </c>
      <c r="H25" s="246"/>
      <c r="I25" s="245" t="str">
        <f>I11</f>
        <v>Seattle United B00 Copa</v>
      </c>
      <c r="J25" s="245"/>
      <c r="K25" s="50">
        <v>3</v>
      </c>
      <c r="L25" s="50" t="s">
        <v>47</v>
      </c>
      <c r="M25" s="45"/>
      <c r="N25" s="70"/>
    </row>
    <row r="26" spans="1:14" ht="15" customHeight="1">
      <c r="A26" s="69"/>
      <c r="B26" s="44"/>
      <c r="C26" s="155">
        <v>41125</v>
      </c>
      <c r="D26" s="168">
        <v>0.65625</v>
      </c>
      <c r="E26" s="165">
        <v>5</v>
      </c>
      <c r="F26" s="165">
        <v>4</v>
      </c>
      <c r="G26" s="245" t="str">
        <f>E9</f>
        <v>Seattle United B99 Tango</v>
      </c>
      <c r="H26" s="246"/>
      <c r="I26" s="245" t="str">
        <f>E11</f>
        <v>FWFC Blue</v>
      </c>
      <c r="J26" s="245"/>
      <c r="K26" s="50">
        <v>0</v>
      </c>
      <c r="L26" s="50" t="s">
        <v>46</v>
      </c>
      <c r="M26" s="45"/>
      <c r="N26" s="70"/>
    </row>
    <row r="27" spans="1:14" ht="15" customHeight="1">
      <c r="A27" s="69"/>
      <c r="B27" s="44"/>
      <c r="C27" s="155">
        <v>41125</v>
      </c>
      <c r="D27" s="168">
        <v>0.7604166666666666</v>
      </c>
      <c r="E27" s="165">
        <v>7</v>
      </c>
      <c r="F27" s="165">
        <v>0</v>
      </c>
      <c r="G27" s="245" t="str">
        <f>I9</f>
        <v>Seattle United NE B99 Blue</v>
      </c>
      <c r="H27" s="246"/>
      <c r="I27" s="245" t="str">
        <f>I10</f>
        <v>Tacoma United Manchester</v>
      </c>
      <c r="J27" s="245"/>
      <c r="K27" s="50">
        <v>8</v>
      </c>
      <c r="L27" s="50" t="s">
        <v>47</v>
      </c>
      <c r="M27" s="45"/>
      <c r="N27" s="70"/>
    </row>
    <row r="28" spans="1:14" ht="15" customHeight="1">
      <c r="A28" s="69"/>
      <c r="B28" s="44"/>
      <c r="C28" s="155">
        <v>41125</v>
      </c>
      <c r="D28" s="168">
        <v>0.8125</v>
      </c>
      <c r="E28" s="165">
        <v>7</v>
      </c>
      <c r="F28" s="165">
        <v>2</v>
      </c>
      <c r="G28" s="245" t="str">
        <f>E9</f>
        <v>Seattle United B99 Tango</v>
      </c>
      <c r="H28" s="246"/>
      <c r="I28" s="245" t="str">
        <f>E10</f>
        <v>Seattle United B00 Tango</v>
      </c>
      <c r="J28" s="245"/>
      <c r="K28" s="50">
        <v>3</v>
      </c>
      <c r="L28" s="50" t="s">
        <v>46</v>
      </c>
      <c r="M28" s="45"/>
      <c r="N28" s="70"/>
    </row>
    <row r="29" spans="1:14" ht="7.5" customHeight="1">
      <c r="A29" s="69"/>
      <c r="B29" s="44"/>
      <c r="C29" s="156"/>
      <c r="D29" s="195"/>
      <c r="E29" s="196"/>
      <c r="F29" s="196"/>
      <c r="G29" s="197"/>
      <c r="H29" s="196"/>
      <c r="I29" s="197"/>
      <c r="J29" s="197"/>
      <c r="K29" s="77"/>
      <c r="L29" s="77"/>
      <c r="M29" s="45"/>
      <c r="N29" s="70"/>
    </row>
    <row r="30" spans="1:14" ht="15" customHeight="1">
      <c r="A30" s="69"/>
      <c r="B30" s="44"/>
      <c r="C30" s="155">
        <v>41126</v>
      </c>
      <c r="D30" s="168">
        <v>0.3854166666666667</v>
      </c>
      <c r="E30" s="165">
        <v>5</v>
      </c>
      <c r="F30" s="165">
        <v>5</v>
      </c>
      <c r="G30" s="245" t="str">
        <f>E10</f>
        <v>Seattle United B00 Tango</v>
      </c>
      <c r="H30" s="246"/>
      <c r="I30" s="245" t="str">
        <f>E8</f>
        <v>Seattle United Shoreline B99 Blue</v>
      </c>
      <c r="J30" s="245"/>
      <c r="K30" s="50">
        <v>0</v>
      </c>
      <c r="L30" s="50" t="s">
        <v>46</v>
      </c>
      <c r="M30" s="45"/>
      <c r="N30" s="70"/>
    </row>
    <row r="31" spans="1:14" ht="15" customHeight="1">
      <c r="A31" s="69"/>
      <c r="B31" s="44"/>
      <c r="C31" s="155">
        <v>41126</v>
      </c>
      <c r="D31" s="168">
        <v>0.385416666666667</v>
      </c>
      <c r="E31" s="165">
        <v>6</v>
      </c>
      <c r="F31" s="165"/>
      <c r="G31" s="245" t="str">
        <f>E12</f>
        <v>Seattle United South B99 Blue</v>
      </c>
      <c r="H31" s="246"/>
      <c r="I31" s="245" t="str">
        <f>E9</f>
        <v>Seattle United B99 Tango</v>
      </c>
      <c r="J31" s="245"/>
      <c r="K31" s="50"/>
      <c r="L31" s="50" t="s">
        <v>46</v>
      </c>
      <c r="M31" s="45"/>
      <c r="N31" s="70"/>
    </row>
    <row r="32" spans="1:14" ht="15" customHeight="1">
      <c r="A32" s="69"/>
      <c r="B32" s="44"/>
      <c r="C32" s="155">
        <v>41126</v>
      </c>
      <c r="D32" s="168">
        <v>0.4375</v>
      </c>
      <c r="E32" s="165">
        <v>5</v>
      </c>
      <c r="F32" s="165">
        <v>4</v>
      </c>
      <c r="G32" s="245" t="str">
        <f>I10</f>
        <v>Tacoma United Manchester</v>
      </c>
      <c r="H32" s="246"/>
      <c r="I32" s="245" t="str">
        <f>I8</f>
        <v>Seattle United South Black Dragons</v>
      </c>
      <c r="J32" s="245"/>
      <c r="K32" s="84" t="s">
        <v>266</v>
      </c>
      <c r="L32" s="84" t="s">
        <v>47</v>
      </c>
      <c r="M32" s="45"/>
      <c r="N32" s="70"/>
    </row>
    <row r="33" spans="1:14" ht="15" customHeight="1">
      <c r="A33" s="69"/>
      <c r="B33" s="44"/>
      <c r="C33" s="155">
        <v>41126</v>
      </c>
      <c r="D33" s="168">
        <v>0.4375</v>
      </c>
      <c r="E33" s="165">
        <v>6</v>
      </c>
      <c r="F33" s="165">
        <v>3</v>
      </c>
      <c r="G33" s="245" t="str">
        <f>I12</f>
        <v>Seattle United West B99 Blue</v>
      </c>
      <c r="H33" s="246"/>
      <c r="I33" s="245" t="str">
        <f>I9</f>
        <v>Seattle United NE B99 Blue</v>
      </c>
      <c r="J33" s="245"/>
      <c r="K33" s="84" t="s">
        <v>258</v>
      </c>
      <c r="L33" s="84" t="s">
        <v>47</v>
      </c>
      <c r="M33" s="45"/>
      <c r="N33" s="70"/>
    </row>
    <row r="34" spans="1:14" ht="7.5" customHeight="1">
      <c r="A34" s="69"/>
      <c r="B34" s="44"/>
      <c r="C34" s="156"/>
      <c r="D34" s="195"/>
      <c r="E34" s="196"/>
      <c r="F34" s="196"/>
      <c r="G34" s="197"/>
      <c r="H34" s="196"/>
      <c r="I34" s="197"/>
      <c r="J34" s="197"/>
      <c r="K34" s="91"/>
      <c r="L34" s="46"/>
      <c r="M34" s="45"/>
      <c r="N34" s="70"/>
    </row>
    <row r="35" spans="1:14" ht="15.75" customHeight="1">
      <c r="A35" s="69"/>
      <c r="B35" s="44"/>
      <c r="C35" s="155">
        <v>41126</v>
      </c>
      <c r="D35" s="168">
        <v>0.59375</v>
      </c>
      <c r="E35" s="165">
        <v>5</v>
      </c>
      <c r="F35" s="165">
        <v>0</v>
      </c>
      <c r="G35" s="198" t="s">
        <v>73</v>
      </c>
      <c r="H35" s="165"/>
      <c r="I35" s="198" t="s">
        <v>74</v>
      </c>
      <c r="J35" s="198"/>
      <c r="K35" s="84" t="s">
        <v>275</v>
      </c>
      <c r="L35" s="84" t="s">
        <v>54</v>
      </c>
      <c r="M35" s="45"/>
      <c r="N35" s="70"/>
    </row>
    <row r="36" spans="1:14" ht="15" customHeight="1">
      <c r="A36" s="69"/>
      <c r="B36" s="44"/>
      <c r="C36" s="46"/>
      <c r="D36" s="108"/>
      <c r="E36" s="199"/>
      <c r="F36" s="108"/>
      <c r="G36" s="108"/>
      <c r="H36" s="108"/>
      <c r="I36" s="108"/>
      <c r="J36" s="108"/>
      <c r="K36" s="46"/>
      <c r="L36" s="46"/>
      <c r="M36" s="45"/>
      <c r="N36" s="70"/>
    </row>
    <row r="37" spans="1:14" ht="15" customHeight="1">
      <c r="A37" s="69"/>
      <c r="B37" s="44"/>
      <c r="C37" s="272" t="s">
        <v>33</v>
      </c>
      <c r="D37" s="272"/>
      <c r="E37" s="272"/>
      <c r="F37" s="116" t="s">
        <v>55</v>
      </c>
      <c r="G37" s="115" t="s">
        <v>56</v>
      </c>
      <c r="H37" s="114" t="s">
        <v>57</v>
      </c>
      <c r="I37" s="114" t="s">
        <v>68</v>
      </c>
      <c r="J37" s="115" t="s">
        <v>58</v>
      </c>
      <c r="K37" s="114" t="s">
        <v>59</v>
      </c>
      <c r="L37" s="117" t="s">
        <v>60</v>
      </c>
      <c r="M37" s="45"/>
      <c r="N37" s="70"/>
    </row>
    <row r="38" spans="1:14" ht="15" customHeight="1">
      <c r="A38" s="69"/>
      <c r="B38" s="44"/>
      <c r="C38" s="282" t="str">
        <f>E8</f>
        <v>Seattle United Shoreline B99 Blue</v>
      </c>
      <c r="D38" s="282"/>
      <c r="E38" s="282"/>
      <c r="F38" s="224">
        <v>0</v>
      </c>
      <c r="G38" s="59">
        <v>9</v>
      </c>
      <c r="H38" s="59">
        <v>0</v>
      </c>
      <c r="I38" s="59" t="s">
        <v>6</v>
      </c>
      <c r="J38" s="59"/>
      <c r="K38" s="59"/>
      <c r="L38" s="59">
        <v>9</v>
      </c>
      <c r="M38" s="45"/>
      <c r="N38" s="70"/>
    </row>
    <row r="39" spans="1:14" ht="15" customHeight="1">
      <c r="A39" s="69"/>
      <c r="B39" s="44"/>
      <c r="C39" s="282" t="str">
        <f>E9</f>
        <v>Seattle United B99 Tango</v>
      </c>
      <c r="D39" s="282"/>
      <c r="E39" s="282"/>
      <c r="F39" s="224">
        <v>10</v>
      </c>
      <c r="G39" s="59">
        <v>10</v>
      </c>
      <c r="H39" s="59">
        <v>2</v>
      </c>
      <c r="I39" s="59"/>
      <c r="J39" s="59"/>
      <c r="K39" s="59"/>
      <c r="L39" s="59"/>
      <c r="M39" s="45"/>
      <c r="N39" s="70"/>
    </row>
    <row r="40" spans="1:14" ht="15" customHeight="1">
      <c r="A40" s="69"/>
      <c r="B40" s="44"/>
      <c r="C40" s="282" t="str">
        <f>E10</f>
        <v>Seattle United B00 Tango</v>
      </c>
      <c r="D40" s="282"/>
      <c r="E40" s="282"/>
      <c r="F40" s="224">
        <v>1</v>
      </c>
      <c r="G40" s="59">
        <v>9</v>
      </c>
      <c r="H40" s="59">
        <v>10</v>
      </c>
      <c r="I40" s="59" t="s">
        <v>6</v>
      </c>
      <c r="J40" s="59"/>
      <c r="K40" s="59"/>
      <c r="L40" s="59">
        <v>20</v>
      </c>
      <c r="M40" s="45"/>
      <c r="N40" s="70"/>
    </row>
    <row r="41" spans="1:14" ht="15" customHeight="1">
      <c r="A41" s="69"/>
      <c r="B41" s="44"/>
      <c r="C41" s="282" t="str">
        <f>E11</f>
        <v>FWFC Blue</v>
      </c>
      <c r="D41" s="282"/>
      <c r="E41" s="282"/>
      <c r="F41" s="224">
        <v>8</v>
      </c>
      <c r="G41" s="59">
        <v>8</v>
      </c>
      <c r="H41" s="59">
        <v>0</v>
      </c>
      <c r="I41" s="59" t="s">
        <v>6</v>
      </c>
      <c r="J41" s="59"/>
      <c r="K41" s="59"/>
      <c r="L41" s="59">
        <v>16</v>
      </c>
      <c r="M41" s="45"/>
      <c r="N41" s="70"/>
    </row>
    <row r="42" spans="1:14" ht="15" customHeight="1">
      <c r="A42" s="69"/>
      <c r="B42" s="44"/>
      <c r="C42" s="282" t="str">
        <f>E12</f>
        <v>Seattle United South B99 Blue</v>
      </c>
      <c r="D42" s="282"/>
      <c r="E42" s="282"/>
      <c r="F42" s="224">
        <v>1</v>
      </c>
      <c r="G42" s="59">
        <v>0</v>
      </c>
      <c r="H42" s="59"/>
      <c r="I42" s="59" t="s">
        <v>6</v>
      </c>
      <c r="J42" s="59"/>
      <c r="K42" s="59"/>
      <c r="L42" s="59"/>
      <c r="M42" s="45"/>
      <c r="N42" s="70"/>
    </row>
    <row r="43" spans="1:14" ht="7.5" customHeight="1">
      <c r="A43" s="69"/>
      <c r="B43" s="44"/>
      <c r="C43" s="75"/>
      <c r="D43" s="75"/>
      <c r="E43" s="97"/>
      <c r="F43" s="75"/>
      <c r="G43" s="75"/>
      <c r="H43" s="75"/>
      <c r="I43" s="76"/>
      <c r="J43" s="75"/>
      <c r="K43" s="75"/>
      <c r="L43" s="75"/>
      <c r="M43" s="45"/>
      <c r="N43" s="70"/>
    </row>
    <row r="44" spans="1:14" ht="15.75" customHeight="1">
      <c r="A44" s="69"/>
      <c r="B44" s="44"/>
      <c r="C44" s="276" t="s">
        <v>34</v>
      </c>
      <c r="D44" s="276"/>
      <c r="E44" s="276"/>
      <c r="F44" s="118" t="s">
        <v>55</v>
      </c>
      <c r="G44" s="117" t="s">
        <v>56</v>
      </c>
      <c r="H44" s="118" t="s">
        <v>57</v>
      </c>
      <c r="I44" s="118" t="s">
        <v>68</v>
      </c>
      <c r="J44" s="117" t="s">
        <v>58</v>
      </c>
      <c r="K44" s="118" t="s">
        <v>59</v>
      </c>
      <c r="L44" s="117" t="s">
        <v>60</v>
      </c>
      <c r="M44" s="45"/>
      <c r="N44" s="70"/>
    </row>
    <row r="45" spans="1:14" ht="15.75" customHeight="1">
      <c r="A45" s="69"/>
      <c r="B45" s="44"/>
      <c r="C45" s="282" t="str">
        <f>I8</f>
        <v>Seattle United South Black Dragons</v>
      </c>
      <c r="D45" s="282"/>
      <c r="E45" s="282"/>
      <c r="F45" s="59">
        <v>6</v>
      </c>
      <c r="G45" s="59">
        <v>1</v>
      </c>
      <c r="H45" s="59">
        <v>0</v>
      </c>
      <c r="I45" s="59" t="s">
        <v>6</v>
      </c>
      <c r="J45" s="85"/>
      <c r="K45" s="85"/>
      <c r="L45" s="59">
        <v>7</v>
      </c>
      <c r="M45" s="45"/>
      <c r="N45" s="70"/>
    </row>
    <row r="46" spans="1:14" ht="15.75" customHeight="1">
      <c r="A46" s="69"/>
      <c r="B46" s="44"/>
      <c r="C46" s="282" t="str">
        <f>I9</f>
        <v>Seattle United NE B99 Blue</v>
      </c>
      <c r="D46" s="282"/>
      <c r="E46" s="282"/>
      <c r="F46" s="59">
        <v>6</v>
      </c>
      <c r="G46" s="59">
        <v>0</v>
      </c>
      <c r="H46" s="59">
        <v>0</v>
      </c>
      <c r="I46" s="59">
        <v>2</v>
      </c>
      <c r="J46" s="85"/>
      <c r="K46" s="85"/>
      <c r="L46" s="59">
        <v>7.5</v>
      </c>
      <c r="M46" s="45"/>
      <c r="N46" s="70"/>
    </row>
    <row r="47" spans="1:14" ht="15.75" customHeight="1">
      <c r="A47" s="69"/>
      <c r="B47" s="44"/>
      <c r="C47" s="282" t="str">
        <f>I10</f>
        <v>Tacoma United Manchester</v>
      </c>
      <c r="D47" s="282"/>
      <c r="E47" s="282"/>
      <c r="F47" s="59">
        <v>1</v>
      </c>
      <c r="G47" s="59">
        <v>10</v>
      </c>
      <c r="H47" s="59">
        <v>10</v>
      </c>
      <c r="I47" s="59" t="s">
        <v>6</v>
      </c>
      <c r="J47" s="85"/>
      <c r="K47" s="85"/>
      <c r="L47" s="59">
        <v>21</v>
      </c>
      <c r="M47" s="45"/>
      <c r="N47" s="70"/>
    </row>
    <row r="48" spans="1:14" ht="15.75" customHeight="1">
      <c r="A48" s="69"/>
      <c r="B48" s="44"/>
      <c r="C48" s="282" t="str">
        <f>I11</f>
        <v>Seattle United B00 Copa</v>
      </c>
      <c r="D48" s="282"/>
      <c r="E48" s="282"/>
      <c r="F48" s="59">
        <v>9</v>
      </c>
      <c r="G48" s="59">
        <v>9</v>
      </c>
      <c r="H48" s="59">
        <v>10</v>
      </c>
      <c r="I48" s="59" t="s">
        <v>6</v>
      </c>
      <c r="J48" s="85"/>
      <c r="K48" s="85"/>
      <c r="L48" s="59">
        <v>28</v>
      </c>
      <c r="M48" s="45"/>
      <c r="N48" s="70"/>
    </row>
    <row r="49" spans="1:14" ht="15.75" customHeight="1">
      <c r="A49" s="69"/>
      <c r="B49" s="44"/>
      <c r="C49" s="282" t="str">
        <f>I12</f>
        <v>Seattle United West B99 Blue</v>
      </c>
      <c r="D49" s="282"/>
      <c r="E49" s="282"/>
      <c r="F49" s="59">
        <v>1</v>
      </c>
      <c r="G49" s="59">
        <v>8</v>
      </c>
      <c r="H49" s="59">
        <v>0</v>
      </c>
      <c r="I49" s="59" t="s">
        <v>6</v>
      </c>
      <c r="J49" s="85"/>
      <c r="K49" s="85"/>
      <c r="L49" s="59">
        <v>9</v>
      </c>
      <c r="M49" s="45"/>
      <c r="N49" s="70"/>
    </row>
    <row r="50" spans="1:14" ht="15.75" customHeight="1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5.75" customHeight="1">
      <c r="A51" s="69"/>
      <c r="B51" s="44"/>
      <c r="C51" s="46"/>
      <c r="D51" s="38" t="s">
        <v>54</v>
      </c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5.75" customHeight="1">
      <c r="A52" s="69"/>
      <c r="B52" s="44"/>
      <c r="C52" s="46"/>
      <c r="D52" s="61"/>
      <c r="E52" s="249" t="s">
        <v>274</v>
      </c>
      <c r="F52" s="249"/>
      <c r="G52" s="249"/>
      <c r="H52" s="249"/>
      <c r="I52" s="249"/>
      <c r="J52" s="249"/>
      <c r="K52" s="249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" customHeight="1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" customHeight="1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" customHeight="1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" customHeight="1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3.5" thickBot="1">
      <c r="A65" s="69"/>
      <c r="B65" s="62"/>
      <c r="C65" s="63"/>
      <c r="D65" s="63"/>
      <c r="E65" s="63"/>
      <c r="F65" s="63"/>
      <c r="G65" s="63"/>
      <c r="H65" s="63"/>
      <c r="I65" s="63"/>
      <c r="J65" s="63"/>
      <c r="K65" s="63"/>
      <c r="L65" s="63"/>
      <c r="M65" s="64"/>
      <c r="N65" s="70"/>
    </row>
    <row r="66" spans="1:14" s="119" customFormat="1" ht="28.5" customHeight="1" thickBot="1" thickTop="1">
      <c r="A66" s="81"/>
      <c r="B66" s="82"/>
      <c r="C66" s="82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3"/>
    </row>
    <row r="67" ht="13.5" thickTop="1"/>
  </sheetData>
  <sheetProtection/>
  <mergeCells count="62">
    <mergeCell ref="G25:H25"/>
    <mergeCell ref="G27:H27"/>
    <mergeCell ref="I31:J31"/>
    <mergeCell ref="G32:H32"/>
    <mergeCell ref="I24:J24"/>
    <mergeCell ref="I26:J26"/>
    <mergeCell ref="I25:J25"/>
    <mergeCell ref="C48:E48"/>
    <mergeCell ref="C40:E40"/>
    <mergeCell ref="G33:H33"/>
    <mergeCell ref="C38:E38"/>
    <mergeCell ref="C39:E39"/>
    <mergeCell ref="C41:E41"/>
    <mergeCell ref="C42:E42"/>
    <mergeCell ref="C37:E37"/>
    <mergeCell ref="I33:J33"/>
    <mergeCell ref="G30:H30"/>
    <mergeCell ref="G26:H26"/>
    <mergeCell ref="I27:J27"/>
    <mergeCell ref="I30:J30"/>
    <mergeCell ref="G28:H28"/>
    <mergeCell ref="I28:J28"/>
    <mergeCell ref="I9:J9"/>
    <mergeCell ref="G20:H20"/>
    <mergeCell ref="E52:K52"/>
    <mergeCell ref="C44:E44"/>
    <mergeCell ref="C45:E45"/>
    <mergeCell ref="C46:E46"/>
    <mergeCell ref="C47:E47"/>
    <mergeCell ref="I32:J32"/>
    <mergeCell ref="G31:H31"/>
    <mergeCell ref="C49:E49"/>
    <mergeCell ref="G15:H15"/>
    <mergeCell ref="G17:H17"/>
    <mergeCell ref="E12:F12"/>
    <mergeCell ref="C3:L5"/>
    <mergeCell ref="I11:J11"/>
    <mergeCell ref="I12:J12"/>
    <mergeCell ref="I10:J10"/>
    <mergeCell ref="E10:F10"/>
    <mergeCell ref="E11:F11"/>
    <mergeCell ref="I8:J8"/>
    <mergeCell ref="I21:J21"/>
    <mergeCell ref="I20:J20"/>
    <mergeCell ref="E2:G2"/>
    <mergeCell ref="H2:J2"/>
    <mergeCell ref="G16:H16"/>
    <mergeCell ref="G19:H19"/>
    <mergeCell ref="I18:J18"/>
    <mergeCell ref="I17:J17"/>
    <mergeCell ref="G18:H18"/>
    <mergeCell ref="I7:J7"/>
    <mergeCell ref="G21:H21"/>
    <mergeCell ref="E7:F7"/>
    <mergeCell ref="E8:F8"/>
    <mergeCell ref="E9:F9"/>
    <mergeCell ref="G24:H24"/>
    <mergeCell ref="I16:J16"/>
    <mergeCell ref="G23:H23"/>
    <mergeCell ref="I23:J23"/>
    <mergeCell ref="I15:J15"/>
    <mergeCell ref="I19:J19"/>
  </mergeCells>
  <printOptions horizontalCentered="1" verticalCentered="1"/>
  <pageMargins left="0.5" right="0.5" top="0.5" bottom="0.5" header="0" footer="0"/>
  <pageSetup fitToHeight="1" fitToWidth="1" horizontalDpi="600" verticalDpi="600" orientation="portrait" scale="88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3"/>
  <sheetViews>
    <sheetView showGridLines="0" zoomScalePageLayoutView="0" workbookViewId="0" topLeftCell="A43">
      <selection activeCell="L65" sqref="L65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90</v>
      </c>
      <c r="F2" s="257"/>
      <c r="G2" s="257"/>
      <c r="H2" s="259" t="s">
        <v>113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46"/>
      <c r="D3" s="47"/>
      <c r="E3" s="47"/>
      <c r="F3" s="46"/>
      <c r="G3" s="46"/>
      <c r="H3" s="113"/>
      <c r="I3" s="46"/>
      <c r="J3" s="46"/>
      <c r="K3" s="46"/>
      <c r="L3" s="46"/>
      <c r="M3" s="45"/>
      <c r="N3" s="70"/>
    </row>
    <row r="4" spans="1:14" ht="15" customHeight="1">
      <c r="A4" s="69"/>
      <c r="B4" s="44"/>
      <c r="C4" s="46"/>
      <c r="D4" s="47"/>
      <c r="E4" s="47"/>
      <c r="F4" s="46"/>
      <c r="G4" s="46"/>
      <c r="H4" s="113"/>
      <c r="I4" s="46"/>
      <c r="J4" s="46"/>
      <c r="K4" s="46"/>
      <c r="L4" s="46"/>
      <c r="M4" s="45"/>
      <c r="N4" s="70"/>
    </row>
    <row r="5" spans="1:14" ht="15" customHeight="1">
      <c r="A5" s="69"/>
      <c r="B5" s="44"/>
      <c r="C5" s="46"/>
      <c r="D5" s="47"/>
      <c r="E5" s="47"/>
      <c r="F5" s="46"/>
      <c r="G5" s="46"/>
      <c r="H5" s="113"/>
      <c r="I5" s="46"/>
      <c r="J5" s="46"/>
      <c r="K5" s="46"/>
      <c r="L5" s="46"/>
      <c r="M5" s="45"/>
      <c r="N5" s="70"/>
    </row>
    <row r="6" spans="1:14" ht="15" customHeight="1">
      <c r="A6" s="69"/>
      <c r="B6" s="44"/>
      <c r="C6" s="46"/>
      <c r="D6" s="47"/>
      <c r="E6" s="47"/>
      <c r="F6" s="46"/>
      <c r="G6" s="160" t="s">
        <v>153</v>
      </c>
      <c r="H6" s="160"/>
      <c r="I6" s="46"/>
      <c r="J6" s="46"/>
      <c r="K6" s="46"/>
      <c r="L6" s="46"/>
      <c r="M6" s="45"/>
      <c r="N6" s="70"/>
    </row>
    <row r="7" spans="1:14" s="103" customFormat="1" ht="15.75" customHeight="1">
      <c r="A7" s="69"/>
      <c r="B7" s="98"/>
      <c r="C7" s="112"/>
      <c r="D7" s="261" t="s">
        <v>33</v>
      </c>
      <c r="E7" s="277"/>
      <c r="F7" s="144"/>
      <c r="G7" s="261" t="s">
        <v>34</v>
      </c>
      <c r="H7" s="277"/>
      <c r="I7" s="144"/>
      <c r="J7" s="261" t="s">
        <v>35</v>
      </c>
      <c r="K7" s="277"/>
      <c r="L7" s="112"/>
      <c r="M7" s="102"/>
      <c r="N7" s="70"/>
    </row>
    <row r="8" spans="1:14" ht="15" customHeight="1">
      <c r="A8" s="69"/>
      <c r="B8" s="44"/>
      <c r="C8" s="46"/>
      <c r="D8" s="268" t="s">
        <v>191</v>
      </c>
      <c r="E8" s="269"/>
      <c r="F8" s="145"/>
      <c r="G8" s="280" t="s">
        <v>193</v>
      </c>
      <c r="H8" s="281"/>
      <c r="I8" s="145"/>
      <c r="J8" s="268" t="s">
        <v>195</v>
      </c>
      <c r="K8" s="269"/>
      <c r="L8" s="46"/>
      <c r="M8" s="45"/>
      <c r="N8" s="70"/>
    </row>
    <row r="9" spans="1:14" ht="15" customHeight="1">
      <c r="A9" s="69"/>
      <c r="B9" s="44"/>
      <c r="C9" s="46"/>
      <c r="D9" s="268" t="s">
        <v>130</v>
      </c>
      <c r="E9" s="269"/>
      <c r="F9" s="145"/>
      <c r="G9" s="268" t="s">
        <v>100</v>
      </c>
      <c r="H9" s="269"/>
      <c r="I9" s="145"/>
      <c r="J9" s="268" t="s">
        <v>133</v>
      </c>
      <c r="K9" s="269"/>
      <c r="L9" s="46"/>
      <c r="M9" s="45"/>
      <c r="N9" s="70"/>
    </row>
    <row r="10" spans="1:14" ht="15" customHeight="1">
      <c r="A10" s="69"/>
      <c r="B10" s="44"/>
      <c r="C10" s="46"/>
      <c r="D10" s="268" t="s">
        <v>192</v>
      </c>
      <c r="E10" s="269"/>
      <c r="F10" s="145"/>
      <c r="G10" s="268" t="s">
        <v>194</v>
      </c>
      <c r="H10" s="269"/>
      <c r="I10" s="145"/>
      <c r="J10" s="268" t="s">
        <v>134</v>
      </c>
      <c r="K10" s="269"/>
      <c r="L10" s="46"/>
      <c r="M10" s="45"/>
      <c r="N10" s="70"/>
    </row>
    <row r="11" spans="1:14" ht="15" customHeight="1">
      <c r="A11" s="69"/>
      <c r="B11" s="44"/>
      <c r="C11" s="46"/>
      <c r="D11" s="268" t="s">
        <v>131</v>
      </c>
      <c r="E11" s="269"/>
      <c r="F11" s="145"/>
      <c r="G11" s="268" t="s">
        <v>206</v>
      </c>
      <c r="H11" s="269"/>
      <c r="I11" s="145"/>
      <c r="J11" s="268" t="s">
        <v>104</v>
      </c>
      <c r="K11" s="269"/>
      <c r="L11" s="46"/>
      <c r="M11" s="45"/>
      <c r="N11" s="70"/>
    </row>
    <row r="12" spans="1:14" ht="15" customHeight="1">
      <c r="A12" s="69"/>
      <c r="B12" s="44"/>
      <c r="C12" s="46"/>
      <c r="D12" s="268" t="s">
        <v>124</v>
      </c>
      <c r="E12" s="269"/>
      <c r="F12" s="145"/>
      <c r="G12" s="268" t="s">
        <v>132</v>
      </c>
      <c r="H12" s="269"/>
      <c r="I12" s="145"/>
      <c r="J12" s="268" t="s">
        <v>196</v>
      </c>
      <c r="K12" s="269"/>
      <c r="L12" s="46"/>
      <c r="M12" s="45"/>
      <c r="N12" s="70"/>
    </row>
    <row r="13" spans="1:14" ht="15" customHeight="1">
      <c r="A13" s="69"/>
      <c r="B13" s="44"/>
      <c r="C13" s="46"/>
      <c r="D13" s="47" t="s">
        <v>5</v>
      </c>
      <c r="E13" s="47"/>
      <c r="F13" s="46"/>
      <c r="G13" s="46"/>
      <c r="H13" s="46"/>
      <c r="I13" s="46"/>
      <c r="J13" s="46"/>
      <c r="K13" s="46"/>
      <c r="L13" s="46"/>
      <c r="M13" s="45"/>
      <c r="N13" s="70"/>
    </row>
    <row r="14" spans="1:14" ht="7.5" customHeight="1">
      <c r="A14" s="69"/>
      <c r="B14" s="44"/>
      <c r="C14" s="46"/>
      <c r="D14" s="47"/>
      <c r="E14" s="47"/>
      <c r="F14" s="46"/>
      <c r="G14" s="46"/>
      <c r="H14" s="46"/>
      <c r="I14" s="46"/>
      <c r="J14" s="46"/>
      <c r="K14" s="46"/>
      <c r="L14" s="46"/>
      <c r="M14" s="45"/>
      <c r="N14" s="70"/>
    </row>
    <row r="15" spans="1:14" ht="15" customHeight="1">
      <c r="A15" s="69"/>
      <c r="B15" s="44"/>
      <c r="C15" s="118" t="s">
        <v>36</v>
      </c>
      <c r="D15" s="117" t="s">
        <v>37</v>
      </c>
      <c r="E15" s="117" t="s">
        <v>25</v>
      </c>
      <c r="F15" s="118" t="s">
        <v>26</v>
      </c>
      <c r="G15" s="276" t="s">
        <v>39</v>
      </c>
      <c r="H15" s="276"/>
      <c r="I15" s="276" t="s">
        <v>40</v>
      </c>
      <c r="J15" s="276"/>
      <c r="K15" s="118" t="s">
        <v>27</v>
      </c>
      <c r="L15" s="146" t="s">
        <v>41</v>
      </c>
      <c r="M15" s="45"/>
      <c r="N15" s="70"/>
    </row>
    <row r="16" spans="1:14" ht="15" customHeight="1">
      <c r="A16" s="69"/>
      <c r="B16" s="44"/>
      <c r="C16" s="180">
        <v>41124</v>
      </c>
      <c r="D16" s="181">
        <v>0.3333333333333333</v>
      </c>
      <c r="E16" s="182">
        <v>6</v>
      </c>
      <c r="F16" s="182">
        <v>1</v>
      </c>
      <c r="G16" s="283" t="str">
        <f>J8</f>
        <v>Seattle United South B00 Black</v>
      </c>
      <c r="H16" s="284"/>
      <c r="I16" s="283" t="str">
        <f>J9</f>
        <v>Nortac Colibri</v>
      </c>
      <c r="J16" s="284"/>
      <c r="K16" s="182">
        <v>4</v>
      </c>
      <c r="L16" s="185" t="s">
        <v>10</v>
      </c>
      <c r="M16" s="45"/>
      <c r="N16" s="70"/>
    </row>
    <row r="17" spans="1:14" ht="15" customHeight="1">
      <c r="A17" s="69"/>
      <c r="B17" s="44"/>
      <c r="C17" s="180">
        <v>41124</v>
      </c>
      <c r="D17" s="181">
        <v>0.3854166666666667</v>
      </c>
      <c r="E17" s="182">
        <v>5</v>
      </c>
      <c r="F17" s="182">
        <v>0</v>
      </c>
      <c r="G17" s="283" t="str">
        <f>J10</f>
        <v>Crossfire Select Greenwalt</v>
      </c>
      <c r="H17" s="284"/>
      <c r="I17" s="283" t="str">
        <f>J11</f>
        <v>FC Alliance Gold</v>
      </c>
      <c r="J17" s="284"/>
      <c r="K17" s="182">
        <v>5</v>
      </c>
      <c r="L17" s="185" t="s">
        <v>10</v>
      </c>
      <c r="M17" s="45"/>
      <c r="N17" s="70"/>
    </row>
    <row r="18" spans="1:14" ht="15" customHeight="1">
      <c r="A18" s="69"/>
      <c r="B18" s="44"/>
      <c r="C18" s="180">
        <v>41124</v>
      </c>
      <c r="D18" s="181">
        <v>0.4375</v>
      </c>
      <c r="E18" s="182">
        <v>6</v>
      </c>
      <c r="F18" s="182">
        <v>0</v>
      </c>
      <c r="G18" s="252" t="str">
        <f>D10</f>
        <v>Seattle United NE B00 Blue</v>
      </c>
      <c r="H18" s="253"/>
      <c r="I18" s="252" t="str">
        <f>D11</f>
        <v>Eastside FC White</v>
      </c>
      <c r="J18" s="252"/>
      <c r="K18" s="182">
        <v>10</v>
      </c>
      <c r="L18" s="185" t="s">
        <v>46</v>
      </c>
      <c r="M18" s="45"/>
      <c r="N18" s="70"/>
    </row>
    <row r="19" spans="1:14" ht="15" customHeight="1">
      <c r="A19" s="69"/>
      <c r="B19" s="44"/>
      <c r="C19" s="180">
        <v>41124</v>
      </c>
      <c r="D19" s="181">
        <v>0.4375</v>
      </c>
      <c r="E19" s="182">
        <v>7</v>
      </c>
      <c r="F19" s="182">
        <v>7</v>
      </c>
      <c r="G19" s="285" t="str">
        <f>D8</f>
        <v>Seattle United B00 Samba</v>
      </c>
      <c r="H19" s="289"/>
      <c r="I19" s="285" t="str">
        <f>D9</f>
        <v>Crossfire Select Button</v>
      </c>
      <c r="J19" s="285"/>
      <c r="K19" s="182">
        <v>1</v>
      </c>
      <c r="L19" s="185" t="s">
        <v>46</v>
      </c>
      <c r="M19" s="45"/>
      <c r="N19" s="70"/>
    </row>
    <row r="20" spans="1:14" ht="15" customHeight="1">
      <c r="A20" s="69"/>
      <c r="B20" s="44"/>
      <c r="C20" s="180">
        <v>41124</v>
      </c>
      <c r="D20" s="181">
        <v>0.4895833333333333</v>
      </c>
      <c r="E20" s="182">
        <v>5</v>
      </c>
      <c r="F20" s="182">
        <v>6</v>
      </c>
      <c r="G20" s="252" t="str">
        <f>G8</f>
        <v>Seattle United B01 Copa</v>
      </c>
      <c r="H20" s="253"/>
      <c r="I20" s="252" t="str">
        <f>G9</f>
        <v>Blackhills FC Black</v>
      </c>
      <c r="J20" s="252"/>
      <c r="K20" s="182">
        <v>0</v>
      </c>
      <c r="L20" s="185" t="s">
        <v>47</v>
      </c>
      <c r="M20" s="45"/>
      <c r="N20" s="70"/>
    </row>
    <row r="21" spans="1:14" ht="15" customHeight="1">
      <c r="A21" s="69"/>
      <c r="B21" s="44"/>
      <c r="C21" s="180">
        <v>41124</v>
      </c>
      <c r="D21" s="181">
        <v>0.489583333333333</v>
      </c>
      <c r="E21" s="182">
        <v>6</v>
      </c>
      <c r="F21" s="182">
        <v>2</v>
      </c>
      <c r="G21" s="252" t="str">
        <f>G10</f>
        <v>Seattle United West B00 Blue</v>
      </c>
      <c r="H21" s="253"/>
      <c r="I21" s="252" t="str">
        <f>G11</f>
        <v>Seattle United Shoreline B00 Blue</v>
      </c>
      <c r="J21" s="252"/>
      <c r="K21" s="182">
        <v>3</v>
      </c>
      <c r="L21" s="185" t="s">
        <v>47</v>
      </c>
      <c r="M21" s="45"/>
      <c r="N21" s="70"/>
    </row>
    <row r="22" spans="1:14" ht="7.5" customHeight="1">
      <c r="A22" s="69"/>
      <c r="B22" s="44"/>
      <c r="C22" s="186"/>
      <c r="D22" s="187"/>
      <c r="E22" s="188"/>
      <c r="F22" s="188"/>
      <c r="G22" s="189"/>
      <c r="H22" s="189"/>
      <c r="I22" s="189"/>
      <c r="J22" s="189"/>
      <c r="K22" s="189"/>
      <c r="L22" s="190"/>
      <c r="M22" s="45"/>
      <c r="N22" s="70"/>
    </row>
    <row r="23" spans="1:14" ht="15" customHeight="1">
      <c r="A23" s="69"/>
      <c r="B23" s="44"/>
      <c r="C23" s="180">
        <v>41124</v>
      </c>
      <c r="D23" s="181">
        <v>0.6458333333333334</v>
      </c>
      <c r="E23" s="182">
        <v>7</v>
      </c>
      <c r="F23" s="182">
        <v>3</v>
      </c>
      <c r="G23" s="283" t="str">
        <f>J9</f>
        <v>Nortac Colibri</v>
      </c>
      <c r="H23" s="284"/>
      <c r="I23" s="283" t="str">
        <f>J11</f>
        <v>FC Alliance Gold</v>
      </c>
      <c r="J23" s="284"/>
      <c r="K23" s="182">
        <v>4</v>
      </c>
      <c r="L23" s="185" t="s">
        <v>10</v>
      </c>
      <c r="M23" s="45"/>
      <c r="N23" s="70"/>
    </row>
    <row r="24" spans="1:14" ht="15" customHeight="1">
      <c r="A24" s="69"/>
      <c r="B24" s="44"/>
      <c r="C24" s="180">
        <v>41124</v>
      </c>
      <c r="D24" s="181">
        <v>0.645833333333333</v>
      </c>
      <c r="E24" s="182">
        <v>8</v>
      </c>
      <c r="F24" s="182">
        <v>2</v>
      </c>
      <c r="G24" s="283" t="str">
        <f>J8</f>
        <v>Seattle United South B00 Black</v>
      </c>
      <c r="H24" s="284"/>
      <c r="I24" s="283" t="str">
        <f>J12</f>
        <v>Seattle United South B00 Blue</v>
      </c>
      <c r="J24" s="284"/>
      <c r="K24" s="182">
        <v>1</v>
      </c>
      <c r="L24" s="185" t="s">
        <v>10</v>
      </c>
      <c r="M24" s="45"/>
      <c r="N24" s="70"/>
    </row>
    <row r="25" spans="1:14" ht="15" customHeight="1">
      <c r="A25" s="69"/>
      <c r="B25" s="44"/>
      <c r="C25" s="180">
        <v>41124</v>
      </c>
      <c r="D25" s="181">
        <v>0.6979166666666666</v>
      </c>
      <c r="E25" s="182">
        <v>7</v>
      </c>
      <c r="F25" s="182">
        <v>0</v>
      </c>
      <c r="G25" s="252" t="str">
        <f>D8</f>
        <v>Seattle United B00 Samba</v>
      </c>
      <c r="H25" s="253"/>
      <c r="I25" s="252" t="str">
        <f>D12</f>
        <v>Three Rivers SC Evans</v>
      </c>
      <c r="J25" s="252"/>
      <c r="K25" s="182">
        <v>5</v>
      </c>
      <c r="L25" s="185" t="s">
        <v>46</v>
      </c>
      <c r="M25" s="45"/>
      <c r="N25" s="70"/>
    </row>
    <row r="26" spans="1:14" ht="15" customHeight="1">
      <c r="A26" s="69"/>
      <c r="B26" s="44"/>
      <c r="C26" s="180">
        <v>41124</v>
      </c>
      <c r="D26" s="181">
        <v>0.75</v>
      </c>
      <c r="E26" s="182">
        <v>7</v>
      </c>
      <c r="F26" s="182">
        <v>0</v>
      </c>
      <c r="G26" s="252" t="str">
        <f>D9</f>
        <v>Crossfire Select Button</v>
      </c>
      <c r="H26" s="253"/>
      <c r="I26" s="252" t="str">
        <f>D11</f>
        <v>Eastside FC White</v>
      </c>
      <c r="J26" s="252"/>
      <c r="K26" s="182">
        <v>5</v>
      </c>
      <c r="L26" s="185" t="s">
        <v>46</v>
      </c>
      <c r="M26" s="45"/>
      <c r="N26" s="70"/>
    </row>
    <row r="27" spans="1:14" ht="15" customHeight="1">
      <c r="A27" s="69"/>
      <c r="B27" s="44"/>
      <c r="C27" s="180">
        <v>41124</v>
      </c>
      <c r="D27" s="181">
        <v>0.75</v>
      </c>
      <c r="E27" s="182">
        <v>8</v>
      </c>
      <c r="F27" s="182">
        <v>0</v>
      </c>
      <c r="G27" s="252" t="str">
        <f>G8</f>
        <v>Seattle United B01 Copa</v>
      </c>
      <c r="H27" s="253"/>
      <c r="I27" s="252" t="str">
        <f>G12</f>
        <v>Central Washington Academy</v>
      </c>
      <c r="J27" s="252"/>
      <c r="K27" s="182">
        <v>7</v>
      </c>
      <c r="L27" s="185" t="s">
        <v>47</v>
      </c>
      <c r="M27" s="45"/>
      <c r="N27" s="70"/>
    </row>
    <row r="28" spans="1:14" ht="15" customHeight="1">
      <c r="A28" s="69"/>
      <c r="B28" s="44"/>
      <c r="C28" s="180">
        <v>41124</v>
      </c>
      <c r="D28" s="181">
        <v>0.8020833333333334</v>
      </c>
      <c r="E28" s="182">
        <v>8</v>
      </c>
      <c r="F28" s="182">
        <v>5</v>
      </c>
      <c r="G28" s="252" t="str">
        <f>G9</f>
        <v>Blackhills FC Black</v>
      </c>
      <c r="H28" s="253"/>
      <c r="I28" s="252" t="str">
        <f>G11</f>
        <v>Seattle United Shoreline B00 Blue</v>
      </c>
      <c r="J28" s="252"/>
      <c r="K28" s="182">
        <v>1</v>
      </c>
      <c r="L28" s="185" t="s">
        <v>47</v>
      </c>
      <c r="M28" s="45"/>
      <c r="N28" s="70"/>
    </row>
    <row r="29" spans="1:14" ht="6.75" customHeight="1">
      <c r="A29" s="69"/>
      <c r="B29" s="44"/>
      <c r="C29" s="191"/>
      <c r="D29" s="181"/>
      <c r="E29" s="182"/>
      <c r="F29" s="182"/>
      <c r="G29" s="183"/>
      <c r="H29" s="184"/>
      <c r="I29" s="183"/>
      <c r="J29" s="184"/>
      <c r="K29" s="167"/>
      <c r="L29" s="192"/>
      <c r="M29" s="45"/>
      <c r="N29" s="70"/>
    </row>
    <row r="30" spans="1:14" ht="15" customHeight="1">
      <c r="A30" s="69"/>
      <c r="B30" s="44"/>
      <c r="C30" s="180">
        <v>41125</v>
      </c>
      <c r="D30" s="181">
        <v>0.34375</v>
      </c>
      <c r="E30" s="182">
        <v>5</v>
      </c>
      <c r="F30" s="182">
        <v>3</v>
      </c>
      <c r="G30" s="252" t="str">
        <f>D12</f>
        <v>Three Rivers SC Evans</v>
      </c>
      <c r="H30" s="253"/>
      <c r="I30" s="252" t="str">
        <f>D10</f>
        <v>Seattle United NE B00 Blue</v>
      </c>
      <c r="J30" s="252"/>
      <c r="K30" s="182">
        <v>0</v>
      </c>
      <c r="L30" s="185" t="s">
        <v>46</v>
      </c>
      <c r="M30" s="45"/>
      <c r="N30" s="70"/>
    </row>
    <row r="31" spans="1:14" ht="15" customHeight="1">
      <c r="A31" s="69"/>
      <c r="B31" s="44"/>
      <c r="C31" s="180">
        <v>41125</v>
      </c>
      <c r="D31" s="181">
        <v>0.34375</v>
      </c>
      <c r="E31" s="182">
        <v>6</v>
      </c>
      <c r="F31" s="182">
        <v>9</v>
      </c>
      <c r="G31" s="252" t="str">
        <f>G12</f>
        <v>Central Washington Academy</v>
      </c>
      <c r="H31" s="253"/>
      <c r="I31" s="252" t="str">
        <f>G10</f>
        <v>Seattle United West B00 Blue</v>
      </c>
      <c r="J31" s="252"/>
      <c r="K31" s="182">
        <v>1</v>
      </c>
      <c r="L31" s="185" t="s">
        <v>47</v>
      </c>
      <c r="M31" s="45"/>
      <c r="N31" s="70"/>
    </row>
    <row r="32" spans="1:14" ht="15" customHeight="1">
      <c r="A32" s="69"/>
      <c r="B32" s="44"/>
      <c r="C32" s="180">
        <v>41125</v>
      </c>
      <c r="D32" s="181">
        <v>0.34375</v>
      </c>
      <c r="E32" s="182">
        <v>7</v>
      </c>
      <c r="F32" s="182">
        <v>0</v>
      </c>
      <c r="G32" s="283" t="str">
        <f>J12</f>
        <v>Seattle United South B00 Blue</v>
      </c>
      <c r="H32" s="284"/>
      <c r="I32" s="283" t="str">
        <f>J10</f>
        <v>Crossfire Select Greenwalt</v>
      </c>
      <c r="J32" s="284"/>
      <c r="K32" s="182">
        <v>5</v>
      </c>
      <c r="L32" s="185" t="s">
        <v>10</v>
      </c>
      <c r="M32" s="45"/>
      <c r="N32" s="70"/>
    </row>
    <row r="33" spans="1:14" ht="15" customHeight="1">
      <c r="A33" s="69"/>
      <c r="B33" s="44"/>
      <c r="C33" s="180">
        <v>41125</v>
      </c>
      <c r="D33" s="181">
        <v>0.34375</v>
      </c>
      <c r="E33" s="182">
        <v>8</v>
      </c>
      <c r="F33" s="182">
        <v>4</v>
      </c>
      <c r="G33" s="283" t="str">
        <f>J11</f>
        <v>FC Alliance Gold</v>
      </c>
      <c r="H33" s="284"/>
      <c r="I33" s="283" t="str">
        <f>J8</f>
        <v>Seattle United South B00 Black</v>
      </c>
      <c r="J33" s="284"/>
      <c r="K33" s="182">
        <v>2</v>
      </c>
      <c r="L33" s="185" t="s">
        <v>10</v>
      </c>
      <c r="M33" s="45"/>
      <c r="N33" s="70"/>
    </row>
    <row r="34" spans="1:14" ht="15" customHeight="1">
      <c r="A34" s="69"/>
      <c r="B34" s="44"/>
      <c r="C34" s="180">
        <v>41125</v>
      </c>
      <c r="D34" s="181">
        <v>0.3958333333333333</v>
      </c>
      <c r="E34" s="182">
        <v>7</v>
      </c>
      <c r="F34" s="182">
        <v>1</v>
      </c>
      <c r="G34" s="252" t="str">
        <f>D11</f>
        <v>Eastside FC White</v>
      </c>
      <c r="H34" s="253"/>
      <c r="I34" s="252" t="str">
        <f>D8</f>
        <v>Seattle United B00 Samba</v>
      </c>
      <c r="J34" s="252"/>
      <c r="K34" s="182">
        <v>2</v>
      </c>
      <c r="L34" s="185" t="s">
        <v>46</v>
      </c>
      <c r="M34" s="45"/>
      <c r="N34" s="70"/>
    </row>
    <row r="35" spans="1:14" ht="15" customHeight="1">
      <c r="A35" s="69"/>
      <c r="B35" s="44"/>
      <c r="C35" s="180">
        <v>41125</v>
      </c>
      <c r="D35" s="181">
        <v>0.3958333333333333</v>
      </c>
      <c r="E35" s="182">
        <v>8</v>
      </c>
      <c r="F35" s="182">
        <v>1</v>
      </c>
      <c r="G35" s="252" t="str">
        <f>G11</f>
        <v>Seattle United Shoreline B00 Blue</v>
      </c>
      <c r="H35" s="253"/>
      <c r="I35" s="252" t="str">
        <f>G8</f>
        <v>Seattle United B01 Copa</v>
      </c>
      <c r="J35" s="252"/>
      <c r="K35" s="182">
        <v>5</v>
      </c>
      <c r="L35" s="185" t="s">
        <v>47</v>
      </c>
      <c r="M35" s="45"/>
      <c r="N35" s="70"/>
    </row>
    <row r="36" spans="1:14" ht="7.5" customHeight="1">
      <c r="A36" s="69"/>
      <c r="B36" s="44"/>
      <c r="C36" s="186"/>
      <c r="D36" s="187"/>
      <c r="E36" s="188"/>
      <c r="F36" s="188"/>
      <c r="G36" s="189"/>
      <c r="H36" s="188"/>
      <c r="I36" s="189"/>
      <c r="J36" s="189"/>
      <c r="K36" s="188"/>
      <c r="L36" s="193"/>
      <c r="M36" s="45"/>
      <c r="N36" s="70"/>
    </row>
    <row r="37" spans="1:14" ht="15" customHeight="1">
      <c r="A37" s="69"/>
      <c r="B37" s="44"/>
      <c r="C37" s="180">
        <v>41125</v>
      </c>
      <c r="D37" s="181">
        <v>0.5520833333333334</v>
      </c>
      <c r="E37" s="182">
        <v>8</v>
      </c>
      <c r="F37" s="182">
        <v>2</v>
      </c>
      <c r="G37" s="286" t="str">
        <f>J10</f>
        <v>Crossfire Select Greenwalt</v>
      </c>
      <c r="H37" s="287"/>
      <c r="I37" s="286" t="str">
        <f>J8</f>
        <v>Seattle United South B00 Black</v>
      </c>
      <c r="J37" s="287"/>
      <c r="K37" s="182">
        <v>2</v>
      </c>
      <c r="L37" s="194" t="s">
        <v>10</v>
      </c>
      <c r="M37" s="45"/>
      <c r="N37" s="70"/>
    </row>
    <row r="38" spans="1:14" ht="15" customHeight="1">
      <c r="A38" s="69"/>
      <c r="B38" s="44"/>
      <c r="C38" s="180">
        <v>41125</v>
      </c>
      <c r="D38" s="181">
        <v>0.6041666666666666</v>
      </c>
      <c r="E38" s="182">
        <v>7</v>
      </c>
      <c r="F38" s="182">
        <v>1</v>
      </c>
      <c r="G38" s="252" t="str">
        <f>G10</f>
        <v>Seattle United West B00 Blue</v>
      </c>
      <c r="H38" s="253"/>
      <c r="I38" s="252" t="str">
        <f>G8</f>
        <v>Seattle United B01 Copa</v>
      </c>
      <c r="J38" s="252"/>
      <c r="K38" s="182">
        <v>5</v>
      </c>
      <c r="L38" s="194" t="s">
        <v>47</v>
      </c>
      <c r="M38" s="45"/>
      <c r="N38" s="70"/>
    </row>
    <row r="39" spans="1:14" ht="15" customHeight="1">
      <c r="A39" s="69"/>
      <c r="B39" s="44"/>
      <c r="C39" s="180">
        <v>41125</v>
      </c>
      <c r="D39" s="181">
        <v>0.6041666666666666</v>
      </c>
      <c r="E39" s="182">
        <v>8</v>
      </c>
      <c r="F39" s="182">
        <v>0</v>
      </c>
      <c r="G39" s="286" t="str">
        <f>J12</f>
        <v>Seattle United South B00 Blue</v>
      </c>
      <c r="H39" s="287"/>
      <c r="I39" s="286" t="str">
        <f>J9</f>
        <v>Nortac Colibri</v>
      </c>
      <c r="J39" s="287"/>
      <c r="K39" s="182">
        <v>5</v>
      </c>
      <c r="L39" s="194" t="s">
        <v>10</v>
      </c>
      <c r="M39" s="45"/>
      <c r="N39" s="70"/>
    </row>
    <row r="40" spans="1:14" ht="15" customHeight="1">
      <c r="A40" s="69"/>
      <c r="B40" s="44"/>
      <c r="C40" s="180">
        <v>41125</v>
      </c>
      <c r="D40" s="181">
        <v>0.65625</v>
      </c>
      <c r="E40" s="182">
        <v>7</v>
      </c>
      <c r="F40" s="182">
        <v>10</v>
      </c>
      <c r="G40" s="252" t="str">
        <f>G12</f>
        <v>Central Washington Academy</v>
      </c>
      <c r="H40" s="253"/>
      <c r="I40" s="252" t="str">
        <f>G9</f>
        <v>Blackhills FC Black</v>
      </c>
      <c r="J40" s="252"/>
      <c r="K40" s="182">
        <v>0</v>
      </c>
      <c r="L40" s="194" t="s">
        <v>47</v>
      </c>
      <c r="M40" s="45"/>
      <c r="N40" s="70"/>
    </row>
    <row r="41" spans="1:14" ht="15" customHeight="1">
      <c r="A41" s="69"/>
      <c r="B41" s="44"/>
      <c r="C41" s="180">
        <v>41125</v>
      </c>
      <c r="D41" s="181">
        <v>0.65625</v>
      </c>
      <c r="E41" s="182">
        <v>8</v>
      </c>
      <c r="F41" s="182">
        <v>1</v>
      </c>
      <c r="G41" s="252" t="str">
        <f>D10</f>
        <v>Seattle United NE B00 Blue</v>
      </c>
      <c r="H41" s="253"/>
      <c r="I41" s="252" t="str">
        <f>D8</f>
        <v>Seattle United B00 Samba</v>
      </c>
      <c r="J41" s="252"/>
      <c r="K41" s="182">
        <v>5</v>
      </c>
      <c r="L41" s="185" t="s">
        <v>46</v>
      </c>
      <c r="M41" s="45"/>
      <c r="N41" s="70"/>
    </row>
    <row r="42" spans="1:14" ht="15" customHeight="1">
      <c r="A42" s="69"/>
      <c r="B42" s="44"/>
      <c r="C42" s="180">
        <v>41125</v>
      </c>
      <c r="D42" s="181">
        <v>0.7083333333333334</v>
      </c>
      <c r="E42" s="182">
        <v>7</v>
      </c>
      <c r="F42" s="182">
        <v>7</v>
      </c>
      <c r="G42" s="252" t="str">
        <f>D12</f>
        <v>Three Rivers SC Evans</v>
      </c>
      <c r="H42" s="253"/>
      <c r="I42" s="252" t="str">
        <f>D9</f>
        <v>Crossfire Select Button</v>
      </c>
      <c r="J42" s="252"/>
      <c r="K42" s="182">
        <v>0</v>
      </c>
      <c r="L42" s="185" t="s">
        <v>46</v>
      </c>
      <c r="M42" s="45"/>
      <c r="N42" s="70"/>
    </row>
    <row r="43" spans="1:14" ht="6.75" customHeight="1">
      <c r="A43" s="69"/>
      <c r="B43" s="44"/>
      <c r="C43" s="186"/>
      <c r="D43" s="187"/>
      <c r="E43" s="188"/>
      <c r="F43" s="188"/>
      <c r="G43" s="189"/>
      <c r="H43" s="188"/>
      <c r="I43" s="189"/>
      <c r="J43" s="189"/>
      <c r="K43" s="188"/>
      <c r="L43" s="190"/>
      <c r="M43" s="45"/>
      <c r="N43" s="70"/>
    </row>
    <row r="44" spans="1:14" ht="15" customHeight="1">
      <c r="A44" s="69"/>
      <c r="B44" s="44"/>
      <c r="C44" s="180">
        <v>41126</v>
      </c>
      <c r="D44" s="181">
        <v>0.3333333333333333</v>
      </c>
      <c r="E44" s="182">
        <v>5</v>
      </c>
      <c r="F44" s="182">
        <v>2</v>
      </c>
      <c r="G44" s="288" t="s">
        <v>50</v>
      </c>
      <c r="H44" s="253"/>
      <c r="I44" s="288" t="s">
        <v>64</v>
      </c>
      <c r="J44" s="288"/>
      <c r="K44" s="194" t="s">
        <v>248</v>
      </c>
      <c r="L44" s="194" t="s">
        <v>49</v>
      </c>
      <c r="M44" s="45"/>
      <c r="N44" s="70"/>
    </row>
    <row r="45" spans="1:14" ht="15" customHeight="1">
      <c r="A45" s="69"/>
      <c r="B45" s="44"/>
      <c r="C45" s="180">
        <v>41126</v>
      </c>
      <c r="D45" s="181">
        <v>0.333333333333333</v>
      </c>
      <c r="E45" s="182">
        <v>6</v>
      </c>
      <c r="F45" s="182">
        <v>3</v>
      </c>
      <c r="G45" s="288" t="s">
        <v>48</v>
      </c>
      <c r="H45" s="253"/>
      <c r="I45" s="288" t="s">
        <v>42</v>
      </c>
      <c r="J45" s="288"/>
      <c r="K45" s="194" t="s">
        <v>258</v>
      </c>
      <c r="L45" s="194" t="s">
        <v>51</v>
      </c>
      <c r="M45" s="45"/>
      <c r="N45" s="70"/>
    </row>
    <row r="46" spans="1:14" ht="15" customHeight="1">
      <c r="A46" s="69"/>
      <c r="B46" s="44"/>
      <c r="C46" s="180">
        <v>41126</v>
      </c>
      <c r="D46" s="181">
        <v>0.4895833333333333</v>
      </c>
      <c r="E46" s="182">
        <v>7</v>
      </c>
      <c r="F46" s="182">
        <v>0</v>
      </c>
      <c r="G46" s="288" t="s">
        <v>52</v>
      </c>
      <c r="H46" s="253"/>
      <c r="I46" s="288" t="s">
        <v>53</v>
      </c>
      <c r="J46" s="288"/>
      <c r="K46" s="194" t="s">
        <v>265</v>
      </c>
      <c r="L46" s="194" t="s">
        <v>54</v>
      </c>
      <c r="M46" s="45"/>
      <c r="N46" s="70"/>
    </row>
    <row r="47" spans="1:14" ht="15" customHeight="1">
      <c r="A47" s="69"/>
      <c r="B47" s="44"/>
      <c r="C47" s="46"/>
      <c r="D47" s="47"/>
      <c r="E47" s="47"/>
      <c r="F47" s="47" t="s">
        <v>4</v>
      </c>
      <c r="G47" s="46"/>
      <c r="H47" s="46"/>
      <c r="I47" s="46"/>
      <c r="J47" s="46"/>
      <c r="K47" s="46"/>
      <c r="L47" s="46"/>
      <c r="M47" s="45"/>
      <c r="N47" s="70"/>
    </row>
    <row r="48" spans="1:14" ht="7.5" customHeight="1">
      <c r="A48" s="69"/>
      <c r="B48" s="44"/>
      <c r="C48" s="46"/>
      <c r="D48" s="47"/>
      <c r="E48" s="47"/>
      <c r="F48" s="47"/>
      <c r="G48" s="46"/>
      <c r="H48" s="46"/>
      <c r="I48" s="46"/>
      <c r="J48" s="46"/>
      <c r="K48" s="46"/>
      <c r="L48" s="46"/>
      <c r="M48" s="45"/>
      <c r="N48" s="70"/>
    </row>
    <row r="49" spans="1:14" ht="15" customHeight="1">
      <c r="A49" s="69"/>
      <c r="B49" s="44"/>
      <c r="C49" s="46"/>
      <c r="D49" s="274" t="s">
        <v>33</v>
      </c>
      <c r="E49" s="275"/>
      <c r="F49" s="118" t="s">
        <v>55</v>
      </c>
      <c r="G49" s="117" t="s">
        <v>56</v>
      </c>
      <c r="H49" s="118" t="s">
        <v>57</v>
      </c>
      <c r="I49" s="117" t="s">
        <v>68</v>
      </c>
      <c r="J49" s="118" t="s">
        <v>59</v>
      </c>
      <c r="K49" s="117" t="s">
        <v>60</v>
      </c>
      <c r="L49" s="46"/>
      <c r="M49" s="45"/>
      <c r="N49" s="70"/>
    </row>
    <row r="50" spans="1:14" ht="15" customHeight="1">
      <c r="A50" s="69"/>
      <c r="B50" s="44"/>
      <c r="C50" s="46"/>
      <c r="D50" s="247" t="str">
        <f>D8</f>
        <v>Seattle United B00 Samba</v>
      </c>
      <c r="E50" s="248"/>
      <c r="F50" s="59">
        <v>9</v>
      </c>
      <c r="G50" s="59">
        <v>0</v>
      </c>
      <c r="H50" s="59">
        <v>8</v>
      </c>
      <c r="I50" s="59">
        <v>9</v>
      </c>
      <c r="J50" s="59"/>
      <c r="K50" s="59">
        <v>19.5</v>
      </c>
      <c r="L50" s="46"/>
      <c r="M50" s="45"/>
      <c r="N50" s="70"/>
    </row>
    <row r="51" spans="1:14" ht="15" customHeight="1">
      <c r="A51" s="69"/>
      <c r="B51" s="44"/>
      <c r="C51" s="46"/>
      <c r="D51" s="247" t="str">
        <f>D9</f>
        <v>Crossfire Select Button</v>
      </c>
      <c r="E51" s="248"/>
      <c r="F51" s="59">
        <v>1</v>
      </c>
      <c r="G51" s="59">
        <v>0</v>
      </c>
      <c r="H51" s="59">
        <v>0</v>
      </c>
      <c r="I51" s="59" t="s">
        <v>6</v>
      </c>
      <c r="J51" s="59"/>
      <c r="K51" s="59">
        <v>1</v>
      </c>
      <c r="L51" s="46"/>
      <c r="M51" s="45"/>
      <c r="N51" s="70"/>
    </row>
    <row r="52" spans="1:14" ht="15" customHeight="1">
      <c r="A52" s="69"/>
      <c r="B52" s="44"/>
      <c r="C52" s="46"/>
      <c r="D52" s="247" t="str">
        <f>D10</f>
        <v>Seattle United NE B00 Blue</v>
      </c>
      <c r="E52" s="248"/>
      <c r="F52" s="59">
        <v>0</v>
      </c>
      <c r="G52" s="59">
        <v>0</v>
      </c>
      <c r="H52" s="59">
        <v>0</v>
      </c>
      <c r="I52" s="59" t="s">
        <v>6</v>
      </c>
      <c r="J52" s="59"/>
      <c r="K52" s="59">
        <v>0</v>
      </c>
      <c r="L52" s="46"/>
      <c r="M52" s="45"/>
      <c r="N52" s="70"/>
    </row>
    <row r="53" spans="1:14" ht="15" customHeight="1">
      <c r="A53" s="69"/>
      <c r="B53" s="44"/>
      <c r="C53" s="46"/>
      <c r="D53" s="247" t="str">
        <f>D11</f>
        <v>Eastside FC White</v>
      </c>
      <c r="E53" s="248"/>
      <c r="F53" s="59">
        <v>10</v>
      </c>
      <c r="G53" s="59">
        <v>10</v>
      </c>
      <c r="H53" s="59">
        <v>1</v>
      </c>
      <c r="I53" s="59" t="s">
        <v>6</v>
      </c>
      <c r="J53" s="59"/>
      <c r="K53" s="59">
        <v>21</v>
      </c>
      <c r="L53" s="46"/>
      <c r="M53" s="45"/>
      <c r="N53" s="70"/>
    </row>
    <row r="54" spans="1:14" ht="15" customHeight="1">
      <c r="A54" s="69"/>
      <c r="B54" s="44"/>
      <c r="C54" s="46"/>
      <c r="D54" s="247" t="str">
        <f>D12</f>
        <v>Three Rivers SC Evans</v>
      </c>
      <c r="E54" s="248"/>
      <c r="F54" s="59">
        <v>10</v>
      </c>
      <c r="G54" s="59">
        <v>10</v>
      </c>
      <c r="H54" s="59">
        <v>10</v>
      </c>
      <c r="I54" s="59" t="s">
        <v>6</v>
      </c>
      <c r="J54" s="59"/>
      <c r="K54" s="59">
        <v>30</v>
      </c>
      <c r="L54" s="46" t="s">
        <v>250</v>
      </c>
      <c r="M54" s="45"/>
      <c r="N54" s="70"/>
    </row>
    <row r="55" spans="1:14" ht="7.5" customHeight="1">
      <c r="A55" s="69"/>
      <c r="B55" s="44"/>
      <c r="C55" s="46"/>
      <c r="D55" s="75"/>
      <c r="E55" s="97"/>
      <c r="F55" s="75"/>
      <c r="G55" s="75"/>
      <c r="H55" s="75"/>
      <c r="I55" s="75"/>
      <c r="J55" s="75"/>
      <c r="K55" s="75"/>
      <c r="L55" s="46"/>
      <c r="M55" s="45"/>
      <c r="N55" s="70"/>
    </row>
    <row r="56" spans="1:14" ht="15" customHeight="1">
      <c r="A56" s="69"/>
      <c r="B56" s="44"/>
      <c r="C56" s="46"/>
      <c r="D56" s="274" t="s">
        <v>34</v>
      </c>
      <c r="E56" s="275"/>
      <c r="F56" s="118" t="s">
        <v>55</v>
      </c>
      <c r="G56" s="117" t="s">
        <v>56</v>
      </c>
      <c r="H56" s="118" t="s">
        <v>57</v>
      </c>
      <c r="I56" s="117" t="s">
        <v>68</v>
      </c>
      <c r="J56" s="118" t="s">
        <v>59</v>
      </c>
      <c r="K56" s="117" t="s">
        <v>60</v>
      </c>
      <c r="L56" s="46"/>
      <c r="M56" s="45"/>
      <c r="N56" s="70"/>
    </row>
    <row r="57" spans="1:14" ht="15" customHeight="1">
      <c r="A57" s="69"/>
      <c r="B57" s="44"/>
      <c r="C57" s="46"/>
      <c r="D57" s="247" t="str">
        <f>G8</f>
        <v>Seattle United B01 Copa</v>
      </c>
      <c r="E57" s="248"/>
      <c r="F57" s="59">
        <v>10</v>
      </c>
      <c r="G57" s="59">
        <v>0</v>
      </c>
      <c r="H57" s="59">
        <v>9</v>
      </c>
      <c r="I57" s="59">
        <v>9</v>
      </c>
      <c r="J57" s="59"/>
      <c r="K57" s="59">
        <v>21</v>
      </c>
      <c r="L57" s="46"/>
      <c r="M57" s="45"/>
      <c r="N57" s="70"/>
    </row>
    <row r="58" spans="1:14" ht="15" customHeight="1">
      <c r="A58" s="69"/>
      <c r="B58" s="44"/>
      <c r="C58" s="46"/>
      <c r="D58" s="247" t="str">
        <f>G9</f>
        <v>Blackhills FC Black</v>
      </c>
      <c r="E58" s="248"/>
      <c r="F58" s="59">
        <v>0</v>
      </c>
      <c r="G58" s="59">
        <v>9</v>
      </c>
      <c r="H58" s="59">
        <v>0</v>
      </c>
      <c r="I58" s="59" t="s">
        <v>6</v>
      </c>
      <c r="J58" s="59"/>
      <c r="K58" s="59">
        <v>9</v>
      </c>
      <c r="L58" s="46"/>
      <c r="M58" s="45"/>
      <c r="N58" s="70"/>
    </row>
    <row r="59" spans="1:14" ht="15" customHeight="1">
      <c r="A59" s="69"/>
      <c r="B59" s="44"/>
      <c r="C59" s="46"/>
      <c r="D59" s="247" t="str">
        <f>G10</f>
        <v>Seattle United West B00 Blue</v>
      </c>
      <c r="E59" s="248"/>
      <c r="F59" s="59">
        <v>2</v>
      </c>
      <c r="G59" s="59">
        <v>1</v>
      </c>
      <c r="H59" s="59">
        <v>1</v>
      </c>
      <c r="I59" s="59" t="s">
        <v>6</v>
      </c>
      <c r="J59" s="59"/>
      <c r="K59" s="59">
        <v>4</v>
      </c>
      <c r="L59" s="46"/>
      <c r="M59" s="45"/>
      <c r="N59" s="70"/>
    </row>
    <row r="60" spans="1:14" ht="15" customHeight="1">
      <c r="A60" s="69"/>
      <c r="B60" s="44"/>
      <c r="C60" s="46"/>
      <c r="D60" s="247" t="str">
        <f>G11</f>
        <v>Seattle United Shoreline B00 Blue</v>
      </c>
      <c r="E60" s="248"/>
      <c r="F60" s="59">
        <v>9</v>
      </c>
      <c r="G60" s="59">
        <v>0</v>
      </c>
      <c r="H60" s="59">
        <v>1</v>
      </c>
      <c r="I60" s="59" t="s">
        <v>6</v>
      </c>
      <c r="J60" s="59"/>
      <c r="K60" s="59">
        <v>10</v>
      </c>
      <c r="L60" s="46"/>
      <c r="M60" s="45"/>
      <c r="N60" s="70"/>
    </row>
    <row r="61" spans="1:14" ht="15" customHeight="1">
      <c r="A61" s="69"/>
      <c r="B61" s="44"/>
      <c r="C61" s="46"/>
      <c r="D61" s="247" t="str">
        <f>G12</f>
        <v>Central Washington Academy</v>
      </c>
      <c r="E61" s="248"/>
      <c r="F61" s="59">
        <v>10</v>
      </c>
      <c r="G61" s="59">
        <v>9</v>
      </c>
      <c r="H61" s="59">
        <v>10</v>
      </c>
      <c r="I61" s="59" t="s">
        <v>6</v>
      </c>
      <c r="J61" s="59"/>
      <c r="K61" s="59">
        <v>29</v>
      </c>
      <c r="L61" s="46" t="s">
        <v>250</v>
      </c>
      <c r="M61" s="45"/>
      <c r="N61" s="70"/>
    </row>
    <row r="62" spans="1:14" ht="7.5" customHeight="1">
      <c r="A62" s="69"/>
      <c r="B62" s="44"/>
      <c r="C62" s="46"/>
      <c r="D62" s="75"/>
      <c r="E62" s="75"/>
      <c r="F62" s="75"/>
      <c r="G62" s="75"/>
      <c r="H62" s="75"/>
      <c r="I62" s="75"/>
      <c r="J62" s="75"/>
      <c r="K62" s="75"/>
      <c r="L62" s="46"/>
      <c r="M62" s="45"/>
      <c r="N62" s="70"/>
    </row>
    <row r="63" spans="1:14" ht="15" customHeight="1">
      <c r="A63" s="69"/>
      <c r="B63" s="44"/>
      <c r="C63" s="46"/>
      <c r="D63" s="274" t="s">
        <v>35</v>
      </c>
      <c r="E63" s="275"/>
      <c r="F63" s="118" t="s">
        <v>55</v>
      </c>
      <c r="G63" s="117" t="s">
        <v>56</v>
      </c>
      <c r="H63" s="118" t="s">
        <v>57</v>
      </c>
      <c r="I63" s="117" t="s">
        <v>68</v>
      </c>
      <c r="J63" s="118" t="s">
        <v>59</v>
      </c>
      <c r="K63" s="117" t="s">
        <v>60</v>
      </c>
      <c r="L63" s="46"/>
      <c r="M63" s="45"/>
      <c r="N63" s="70"/>
    </row>
    <row r="64" spans="1:14" ht="15" customHeight="1">
      <c r="A64" s="69"/>
      <c r="B64" s="44"/>
      <c r="C64" s="46"/>
      <c r="D64" s="247" t="str">
        <f>J8</f>
        <v>Seattle United South B00 Black</v>
      </c>
      <c r="E64" s="248"/>
      <c r="F64" s="59">
        <v>1</v>
      </c>
      <c r="G64" s="59">
        <v>8</v>
      </c>
      <c r="H64" s="59">
        <v>2</v>
      </c>
      <c r="I64" s="59">
        <v>5</v>
      </c>
      <c r="J64" s="59"/>
      <c r="K64" s="59">
        <v>14.25</v>
      </c>
      <c r="L64" s="46"/>
      <c r="M64" s="45"/>
      <c r="N64" s="70"/>
    </row>
    <row r="65" spans="1:14" ht="15" customHeight="1">
      <c r="A65" s="69"/>
      <c r="B65" s="44"/>
      <c r="C65" s="46"/>
      <c r="D65" s="247" t="str">
        <f>J9</f>
        <v>Nortac Colibri</v>
      </c>
      <c r="E65" s="248"/>
      <c r="F65" s="59">
        <v>9</v>
      </c>
      <c r="G65" s="59">
        <v>3</v>
      </c>
      <c r="H65" s="59">
        <v>10</v>
      </c>
      <c r="I65" s="59" t="s">
        <v>6</v>
      </c>
      <c r="J65" s="59"/>
      <c r="K65" s="59">
        <v>22</v>
      </c>
      <c r="L65" s="46" t="s">
        <v>250</v>
      </c>
      <c r="M65" s="45"/>
      <c r="N65" s="70"/>
    </row>
    <row r="66" spans="1:14" ht="15" customHeight="1">
      <c r="A66" s="69"/>
      <c r="B66" s="44"/>
      <c r="C66" s="46"/>
      <c r="D66" s="247" t="str">
        <f>J10</f>
        <v>Crossfire Select Greenwalt</v>
      </c>
      <c r="E66" s="248"/>
      <c r="F66" s="59">
        <v>0</v>
      </c>
      <c r="G66" s="59">
        <v>10</v>
      </c>
      <c r="H66" s="59">
        <v>5</v>
      </c>
      <c r="I66" s="59" t="s">
        <v>6</v>
      </c>
      <c r="J66" s="59"/>
      <c r="K66" s="59">
        <v>15</v>
      </c>
      <c r="L66" s="46"/>
      <c r="M66" s="45"/>
      <c r="N66" s="70"/>
    </row>
    <row r="67" spans="1:14" ht="15" customHeight="1">
      <c r="A67" s="69"/>
      <c r="B67" s="44"/>
      <c r="C67" s="46"/>
      <c r="D67" s="247" t="str">
        <f>J11</f>
        <v>FC Alliance Gold</v>
      </c>
      <c r="E67" s="248"/>
      <c r="F67" s="59">
        <v>10</v>
      </c>
      <c r="G67" s="59">
        <v>9</v>
      </c>
      <c r="H67" s="59">
        <v>9</v>
      </c>
      <c r="I67" s="59" t="s">
        <v>6</v>
      </c>
      <c r="J67" s="59"/>
      <c r="K67" s="59">
        <v>28</v>
      </c>
      <c r="L67" s="46" t="s">
        <v>250</v>
      </c>
      <c r="M67" s="45"/>
      <c r="N67" s="70"/>
    </row>
    <row r="68" spans="1:14" ht="15" customHeight="1">
      <c r="A68" s="69"/>
      <c r="B68" s="44"/>
      <c r="C68" s="46"/>
      <c r="D68" s="247" t="str">
        <f>J12</f>
        <v>Seattle United South B00 Blue</v>
      </c>
      <c r="E68" s="248"/>
      <c r="F68" s="59">
        <v>1</v>
      </c>
      <c r="G68" s="59">
        <v>0</v>
      </c>
      <c r="H68" s="59">
        <v>0</v>
      </c>
      <c r="I68" s="59" t="s">
        <v>6</v>
      </c>
      <c r="J68" s="59"/>
      <c r="K68" s="59">
        <v>1</v>
      </c>
      <c r="L68" s="46"/>
      <c r="M68" s="45"/>
      <c r="N68" s="70"/>
    </row>
    <row r="69" spans="1:14" ht="15" customHeight="1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5" customHeight="1">
      <c r="A70" s="69"/>
      <c r="B70" s="44"/>
      <c r="C70" s="46"/>
      <c r="D70" s="38" t="s">
        <v>54</v>
      </c>
      <c r="E70" s="61"/>
      <c r="F70" s="77"/>
      <c r="G70" s="77"/>
      <c r="H70" s="77"/>
      <c r="I70" s="46"/>
      <c r="J70" s="46"/>
      <c r="K70" s="46"/>
      <c r="L70" s="46"/>
      <c r="M70" s="45"/>
      <c r="N70" s="70"/>
    </row>
    <row r="71" spans="1:14" ht="15" customHeight="1">
      <c r="A71" s="69"/>
      <c r="B71" s="44"/>
      <c r="C71" s="60"/>
      <c r="D71" s="61"/>
      <c r="E71" s="61"/>
      <c r="F71" s="77">
        <v>0</v>
      </c>
      <c r="G71" s="46" t="s">
        <v>259</v>
      </c>
      <c r="H71" s="77"/>
      <c r="I71" s="46"/>
      <c r="J71" s="46"/>
      <c r="K71" s="46"/>
      <c r="L71" s="46">
        <v>5</v>
      </c>
      <c r="M71" s="45"/>
      <c r="N71" s="70"/>
    </row>
    <row r="72" spans="1:14" ht="13.5" thickBot="1">
      <c r="A72" s="69"/>
      <c r="B72" s="62"/>
      <c r="C72" s="63"/>
      <c r="D72" s="63"/>
      <c r="E72" s="63"/>
      <c r="F72" s="63"/>
      <c r="G72" s="63"/>
      <c r="H72" s="63"/>
      <c r="I72" s="63"/>
      <c r="J72" s="63"/>
      <c r="K72" s="63"/>
      <c r="L72" s="63"/>
      <c r="M72" s="64"/>
      <c r="N72" s="70"/>
    </row>
    <row r="73" spans="1:14" ht="30.75" customHeight="1" thickBot="1" thickTop="1">
      <c r="A73" s="81"/>
      <c r="B73" s="82"/>
      <c r="C73" s="82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3"/>
    </row>
    <row r="74" ht="13.5" thickTop="1"/>
  </sheetData>
  <sheetProtection/>
  <mergeCells count="94">
    <mergeCell ref="D65:E65"/>
    <mergeCell ref="D66:E66"/>
    <mergeCell ref="I32:J32"/>
    <mergeCell ref="I33:J33"/>
    <mergeCell ref="E2:G2"/>
    <mergeCell ref="H2:J2"/>
    <mergeCell ref="G20:H20"/>
    <mergeCell ref="G21:H21"/>
    <mergeCell ref="I23:J23"/>
    <mergeCell ref="I25:J25"/>
    <mergeCell ref="D67:E67"/>
    <mergeCell ref="D68:E68"/>
    <mergeCell ref="G15:H15"/>
    <mergeCell ref="I15:J15"/>
    <mergeCell ref="D63:E63"/>
    <mergeCell ref="D64:E64"/>
    <mergeCell ref="G42:H42"/>
    <mergeCell ref="I42:J42"/>
    <mergeCell ref="I28:J28"/>
    <mergeCell ref="G27:H27"/>
    <mergeCell ref="I27:J27"/>
    <mergeCell ref="I38:J38"/>
    <mergeCell ref="G40:H40"/>
    <mergeCell ref="I40:J40"/>
    <mergeCell ref="G30:H30"/>
    <mergeCell ref="I30:J30"/>
    <mergeCell ref="G28:H28"/>
    <mergeCell ref="G41:H41"/>
    <mergeCell ref="I41:J41"/>
    <mergeCell ref="I37:J37"/>
    <mergeCell ref="I34:J34"/>
    <mergeCell ref="I31:J31"/>
    <mergeCell ref="I35:J35"/>
    <mergeCell ref="G31:H31"/>
    <mergeCell ref="G34:H34"/>
    <mergeCell ref="G35:H35"/>
    <mergeCell ref="I39:J39"/>
    <mergeCell ref="D57:E57"/>
    <mergeCell ref="D58:E58"/>
    <mergeCell ref="D59:E59"/>
    <mergeCell ref="D53:E53"/>
    <mergeCell ref="D54:E54"/>
    <mergeCell ref="D61:E61"/>
    <mergeCell ref="D60:E60"/>
    <mergeCell ref="I45:J45"/>
    <mergeCell ref="I46:J46"/>
    <mergeCell ref="D56:E56"/>
    <mergeCell ref="D52:E52"/>
    <mergeCell ref="G45:H45"/>
    <mergeCell ref="G46:H46"/>
    <mergeCell ref="D49:E49"/>
    <mergeCell ref="D50:E50"/>
    <mergeCell ref="G44:H44"/>
    <mergeCell ref="G17:H17"/>
    <mergeCell ref="G19:H19"/>
    <mergeCell ref="D7:E7"/>
    <mergeCell ref="D8:E8"/>
    <mergeCell ref="J7:K7"/>
    <mergeCell ref="J8:K8"/>
    <mergeCell ref="G7:H7"/>
    <mergeCell ref="G8:H8"/>
    <mergeCell ref="I44:J44"/>
    <mergeCell ref="G25:H25"/>
    <mergeCell ref="G23:H23"/>
    <mergeCell ref="D9:E9"/>
    <mergeCell ref="D51:E51"/>
    <mergeCell ref="G32:H32"/>
    <mergeCell ref="G33:H33"/>
    <mergeCell ref="G38:H38"/>
    <mergeCell ref="G37:H37"/>
    <mergeCell ref="G39:H39"/>
    <mergeCell ref="D10:E10"/>
    <mergeCell ref="J10:K10"/>
    <mergeCell ref="I16:J16"/>
    <mergeCell ref="D11:E11"/>
    <mergeCell ref="D12:E12"/>
    <mergeCell ref="G16:H16"/>
    <mergeCell ref="G11:H11"/>
    <mergeCell ref="I24:J24"/>
    <mergeCell ref="I17:J17"/>
    <mergeCell ref="G12:H12"/>
    <mergeCell ref="J11:K11"/>
    <mergeCell ref="J12:K12"/>
    <mergeCell ref="I19:J19"/>
    <mergeCell ref="G9:H9"/>
    <mergeCell ref="G10:H10"/>
    <mergeCell ref="G26:H26"/>
    <mergeCell ref="I26:J26"/>
    <mergeCell ref="G18:H18"/>
    <mergeCell ref="I18:J18"/>
    <mergeCell ref="J9:K9"/>
    <mergeCell ref="I20:J20"/>
    <mergeCell ref="G24:H24"/>
    <mergeCell ref="I21:J21"/>
  </mergeCells>
  <printOptions horizontalCentered="1" verticalCentered="1"/>
  <pageMargins left="0.5" right="0.5" top="0.5" bottom="0.5" header="0" footer="0"/>
  <pageSetup fitToHeight="2" fitToWidth="1" horizontalDpi="600" verticalDpi="600" orientation="portrait" scale="88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showGridLines="0" zoomScalePageLayoutView="0" workbookViewId="0" topLeftCell="A47">
      <selection activeCell="E68" sqref="E68:K68"/>
    </sheetView>
  </sheetViews>
  <sheetFormatPr defaultColWidth="7.7109375" defaultRowHeight="12.75"/>
  <cols>
    <col min="1" max="2" width="5.00390625" style="68" customWidth="1"/>
    <col min="3" max="12" width="10.140625" style="68" customWidth="1"/>
    <col min="13" max="14" width="5.00390625" style="68" customWidth="1"/>
    <col min="15" max="16384" width="7.710937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.75" customHeight="1" thickTop="1">
      <c r="A2" s="69"/>
      <c r="B2" s="40"/>
      <c r="C2" s="41"/>
      <c r="D2" s="41"/>
      <c r="E2" s="257" t="s">
        <v>90</v>
      </c>
      <c r="F2" s="257"/>
      <c r="G2" s="257"/>
      <c r="H2" s="259" t="s">
        <v>85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8">
      <c r="A6" s="69"/>
      <c r="B6" s="44"/>
      <c r="C6" s="101"/>
      <c r="D6" s="101"/>
      <c r="E6" s="101"/>
      <c r="F6" s="101"/>
      <c r="G6" s="290" t="s">
        <v>160</v>
      </c>
      <c r="H6" s="291"/>
      <c r="I6" s="101"/>
      <c r="J6" s="101"/>
      <c r="K6" s="101"/>
      <c r="L6" s="101"/>
      <c r="M6" s="45"/>
      <c r="N6" s="70"/>
    </row>
    <row r="7" spans="1:14" ht="18.75" customHeight="1">
      <c r="A7" s="69"/>
      <c r="B7" s="44"/>
      <c r="C7" s="292" t="s">
        <v>20</v>
      </c>
      <c r="D7" s="293"/>
      <c r="E7" s="126"/>
      <c r="F7" s="292" t="s">
        <v>84</v>
      </c>
      <c r="G7" s="293"/>
      <c r="H7" s="292" t="s">
        <v>17</v>
      </c>
      <c r="I7" s="293"/>
      <c r="J7" s="126"/>
      <c r="K7" s="292" t="s">
        <v>28</v>
      </c>
      <c r="L7" s="293"/>
      <c r="M7" s="45"/>
      <c r="N7" s="70"/>
    </row>
    <row r="8" spans="1:14" ht="15" customHeight="1">
      <c r="A8" s="69"/>
      <c r="B8" s="44"/>
      <c r="C8" s="254" t="s">
        <v>106</v>
      </c>
      <c r="D8" s="255"/>
      <c r="E8" s="96"/>
      <c r="F8" s="254" t="s">
        <v>199</v>
      </c>
      <c r="G8" s="255"/>
      <c r="H8" s="254" t="s">
        <v>201</v>
      </c>
      <c r="I8" s="255"/>
      <c r="J8" s="96"/>
      <c r="K8" s="254" t="s">
        <v>203</v>
      </c>
      <c r="L8" s="255"/>
      <c r="M8" s="45"/>
      <c r="N8" s="70"/>
    </row>
    <row r="9" spans="1:14" ht="15" customHeight="1">
      <c r="A9" s="69"/>
      <c r="B9" s="44"/>
      <c r="C9" s="254" t="s">
        <v>197</v>
      </c>
      <c r="D9" s="255"/>
      <c r="E9" s="96"/>
      <c r="F9" s="254" t="s">
        <v>107</v>
      </c>
      <c r="G9" s="255"/>
      <c r="H9" s="254" t="s">
        <v>202</v>
      </c>
      <c r="I9" s="255"/>
      <c r="J9" s="96"/>
      <c r="K9" s="254" t="s">
        <v>110</v>
      </c>
      <c r="L9" s="255"/>
      <c r="M9" s="45"/>
      <c r="N9" s="70"/>
    </row>
    <row r="10" spans="1:14" ht="15" customHeight="1">
      <c r="A10" s="69"/>
      <c r="B10" s="44"/>
      <c r="C10" s="254" t="s">
        <v>100</v>
      </c>
      <c r="D10" s="255"/>
      <c r="E10" s="96"/>
      <c r="F10" s="254" t="s">
        <v>200</v>
      </c>
      <c r="G10" s="255"/>
      <c r="H10" s="254" t="s">
        <v>109</v>
      </c>
      <c r="I10" s="255"/>
      <c r="J10" s="96"/>
      <c r="K10" s="254" t="s">
        <v>111</v>
      </c>
      <c r="L10" s="255"/>
      <c r="M10" s="45"/>
      <c r="N10" s="70"/>
    </row>
    <row r="11" spans="1:14" ht="15" customHeight="1">
      <c r="A11" s="69"/>
      <c r="B11" s="44"/>
      <c r="C11" s="254" t="s">
        <v>198</v>
      </c>
      <c r="D11" s="255"/>
      <c r="E11" s="96"/>
      <c r="F11" s="254" t="s">
        <v>108</v>
      </c>
      <c r="G11" s="255"/>
      <c r="H11" s="96"/>
      <c r="I11" s="96"/>
      <c r="J11" s="96"/>
      <c r="K11" s="96"/>
      <c r="L11" s="96"/>
      <c r="M11" s="45"/>
      <c r="N11" s="70"/>
    </row>
    <row r="12" spans="1:14" ht="15" customHeight="1">
      <c r="A12" s="69"/>
      <c r="B12" s="44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5"/>
      <c r="N12" s="70"/>
    </row>
    <row r="13" spans="1:14" ht="15" customHeight="1">
      <c r="A13" s="69"/>
      <c r="B13" s="44"/>
      <c r="C13" s="26" t="s">
        <v>36</v>
      </c>
      <c r="D13" s="26" t="s">
        <v>37</v>
      </c>
      <c r="E13" s="26" t="s">
        <v>38</v>
      </c>
      <c r="F13" s="26" t="s">
        <v>7</v>
      </c>
      <c r="G13" s="256" t="s">
        <v>39</v>
      </c>
      <c r="H13" s="256"/>
      <c r="I13" s="256" t="s">
        <v>40</v>
      </c>
      <c r="J13" s="256"/>
      <c r="K13" s="26" t="s">
        <v>7</v>
      </c>
      <c r="L13" s="26" t="s">
        <v>41</v>
      </c>
      <c r="M13" s="45"/>
      <c r="N13" s="70"/>
    </row>
    <row r="14" spans="1:14" ht="15" customHeight="1">
      <c r="A14" s="69"/>
      <c r="B14" s="44"/>
      <c r="C14" s="48">
        <v>41124</v>
      </c>
      <c r="D14" s="94">
        <v>0.5520833333333334</v>
      </c>
      <c r="E14" s="49">
        <v>9</v>
      </c>
      <c r="F14" s="49">
        <v>3</v>
      </c>
      <c r="G14" s="245" t="str">
        <f>H8</f>
        <v>Seattle United West B01 White</v>
      </c>
      <c r="H14" s="246"/>
      <c r="I14" s="245" t="str">
        <f>H9</f>
        <v>Seattle United NE B01 White</v>
      </c>
      <c r="J14" s="246"/>
      <c r="K14" s="86">
        <v>0</v>
      </c>
      <c r="L14" s="50" t="s">
        <v>10</v>
      </c>
      <c r="M14" s="45"/>
      <c r="N14" s="70"/>
    </row>
    <row r="15" spans="1:14" ht="15" customHeight="1">
      <c r="A15" s="69"/>
      <c r="B15" s="44"/>
      <c r="C15" s="48">
        <v>41124</v>
      </c>
      <c r="D15" s="94">
        <v>0.552083333333333</v>
      </c>
      <c r="E15" s="49">
        <v>10</v>
      </c>
      <c r="F15" s="49">
        <v>5</v>
      </c>
      <c r="G15" s="245" t="str">
        <f>K9</f>
        <v>Seattle United South Black Dragons</v>
      </c>
      <c r="H15" s="246"/>
      <c r="I15" s="245" t="str">
        <f>K8</f>
        <v>Seattle United South B01 Blue</v>
      </c>
      <c r="J15" s="245"/>
      <c r="K15" s="226">
        <v>0</v>
      </c>
      <c r="L15" s="50" t="s">
        <v>12</v>
      </c>
      <c r="M15" s="45"/>
      <c r="N15" s="70"/>
    </row>
    <row r="16" spans="1:14" ht="15" customHeight="1">
      <c r="A16" s="69"/>
      <c r="B16" s="44"/>
      <c r="C16" s="48">
        <v>41124</v>
      </c>
      <c r="D16" s="94">
        <v>0.6041666666666666</v>
      </c>
      <c r="E16" s="49">
        <v>9</v>
      </c>
      <c r="F16" s="49">
        <v>3</v>
      </c>
      <c r="G16" s="245" t="str">
        <f>F8</f>
        <v>Seattle United Shoreline B01 Blue</v>
      </c>
      <c r="H16" s="246"/>
      <c r="I16" s="245" t="str">
        <f>F9</f>
        <v>Lake Hills Legends</v>
      </c>
      <c r="J16" s="245"/>
      <c r="K16" s="226">
        <v>0</v>
      </c>
      <c r="L16" s="50" t="s">
        <v>47</v>
      </c>
      <c r="M16" s="45"/>
      <c r="N16" s="70"/>
    </row>
    <row r="17" spans="1:14" ht="15" customHeight="1">
      <c r="A17" s="69"/>
      <c r="B17" s="44"/>
      <c r="C17" s="48">
        <v>41124</v>
      </c>
      <c r="D17" s="94">
        <v>0.6041666666666666</v>
      </c>
      <c r="E17" s="49">
        <v>10</v>
      </c>
      <c r="F17" s="49">
        <v>6</v>
      </c>
      <c r="G17" s="245" t="str">
        <f>H10</f>
        <v>BIFC Blue</v>
      </c>
      <c r="H17" s="246"/>
      <c r="I17" s="245" t="str">
        <f>K10</f>
        <v>NK Havoc</v>
      </c>
      <c r="J17" s="245"/>
      <c r="K17" s="226">
        <v>1</v>
      </c>
      <c r="L17" s="50" t="s">
        <v>61</v>
      </c>
      <c r="M17" s="45"/>
      <c r="N17" s="70"/>
    </row>
    <row r="18" spans="1:14" ht="15" customHeight="1">
      <c r="A18" s="69"/>
      <c r="B18" s="44"/>
      <c r="C18" s="48">
        <v>41124</v>
      </c>
      <c r="D18" s="94">
        <v>0.65625</v>
      </c>
      <c r="E18" s="49">
        <v>9</v>
      </c>
      <c r="F18" s="49">
        <v>1</v>
      </c>
      <c r="G18" s="245" t="str">
        <f>F10</f>
        <v>Seattle United B01 Tango</v>
      </c>
      <c r="H18" s="246"/>
      <c r="I18" s="245" t="str">
        <f>F11</f>
        <v>Crossfire Select Olson</v>
      </c>
      <c r="J18" s="245"/>
      <c r="K18" s="226">
        <v>0</v>
      </c>
      <c r="L18" s="50" t="s">
        <v>47</v>
      </c>
      <c r="M18" s="45"/>
      <c r="N18" s="70"/>
    </row>
    <row r="19" spans="1:14" ht="15" customHeight="1">
      <c r="A19" s="69"/>
      <c r="B19" s="44"/>
      <c r="C19" s="48">
        <v>41124</v>
      </c>
      <c r="D19" s="94">
        <v>0.65625</v>
      </c>
      <c r="E19" s="49">
        <v>10</v>
      </c>
      <c r="F19" s="49">
        <v>1</v>
      </c>
      <c r="G19" s="245" t="str">
        <f>C10</f>
        <v>Blackhills FC Black</v>
      </c>
      <c r="H19" s="246"/>
      <c r="I19" s="245" t="str">
        <f>C11</f>
        <v>Seattle United NE B01 Blue</v>
      </c>
      <c r="J19" s="245"/>
      <c r="K19" s="226">
        <v>2</v>
      </c>
      <c r="L19" s="50" t="s">
        <v>46</v>
      </c>
      <c r="M19" s="45"/>
      <c r="N19" s="70"/>
    </row>
    <row r="20" spans="1:14" ht="15" customHeight="1">
      <c r="A20" s="69"/>
      <c r="B20" s="44"/>
      <c r="C20" s="48">
        <v>41124</v>
      </c>
      <c r="D20" s="94">
        <v>0.7604166666666666</v>
      </c>
      <c r="E20" s="49">
        <v>9</v>
      </c>
      <c r="F20" s="49">
        <v>1</v>
      </c>
      <c r="G20" s="245" t="str">
        <f>H8</f>
        <v>Seattle United West B01 White</v>
      </c>
      <c r="H20" s="246"/>
      <c r="I20" s="245" t="str">
        <f>H10</f>
        <v>BIFC Blue</v>
      </c>
      <c r="J20" s="245"/>
      <c r="K20" s="49">
        <v>3</v>
      </c>
      <c r="L20" s="50" t="s">
        <v>10</v>
      </c>
      <c r="M20" s="45"/>
      <c r="N20" s="70"/>
    </row>
    <row r="21" spans="1:14" ht="15" customHeight="1">
      <c r="A21" s="69"/>
      <c r="B21" s="44"/>
      <c r="C21" s="48">
        <v>41124</v>
      </c>
      <c r="D21" s="94">
        <v>0.760416666666667</v>
      </c>
      <c r="E21" s="49">
        <v>10</v>
      </c>
      <c r="F21" s="49">
        <v>3</v>
      </c>
      <c r="G21" s="245" t="str">
        <f>K8</f>
        <v>Seattle United South B01 Blue</v>
      </c>
      <c r="H21" s="246"/>
      <c r="I21" s="245" t="str">
        <f>K10</f>
        <v>NK Havoc</v>
      </c>
      <c r="J21" s="245"/>
      <c r="K21" s="49">
        <v>0</v>
      </c>
      <c r="L21" s="50" t="s">
        <v>12</v>
      </c>
      <c r="M21" s="45"/>
      <c r="N21" s="70"/>
    </row>
    <row r="22" spans="1:14" ht="15" customHeight="1">
      <c r="A22" s="69"/>
      <c r="B22" s="44"/>
      <c r="C22" s="48">
        <v>41124</v>
      </c>
      <c r="D22" s="94">
        <v>0.8125</v>
      </c>
      <c r="E22" s="49">
        <v>9</v>
      </c>
      <c r="F22" s="49">
        <v>0</v>
      </c>
      <c r="G22" s="245" t="str">
        <f>F11</f>
        <v>Crossfire Select Olson</v>
      </c>
      <c r="H22" s="246"/>
      <c r="I22" s="245" t="str">
        <f>F8</f>
        <v>Seattle United Shoreline B01 Blue</v>
      </c>
      <c r="J22" s="246"/>
      <c r="K22" s="50">
        <v>2</v>
      </c>
      <c r="L22" s="50" t="s">
        <v>47</v>
      </c>
      <c r="M22" s="45"/>
      <c r="N22" s="70"/>
    </row>
    <row r="23" spans="1:14" ht="15" customHeight="1">
      <c r="A23" s="69"/>
      <c r="B23" s="44"/>
      <c r="C23" s="48">
        <v>41124</v>
      </c>
      <c r="D23" s="200">
        <v>0.8125</v>
      </c>
      <c r="E23" s="49">
        <v>10</v>
      </c>
      <c r="F23" s="49">
        <v>0</v>
      </c>
      <c r="G23" s="245" t="str">
        <f>C8</f>
        <v>Spokane Scotties</v>
      </c>
      <c r="H23" s="246"/>
      <c r="I23" s="245" t="str">
        <f>C9</f>
        <v>Seattle United West B01 Blue</v>
      </c>
      <c r="J23" s="245"/>
      <c r="K23" s="226">
        <v>2</v>
      </c>
      <c r="L23" s="50" t="s">
        <v>46</v>
      </c>
      <c r="M23" s="45"/>
      <c r="N23" s="70"/>
    </row>
    <row r="24" spans="1:14" ht="7.5" customHeight="1">
      <c r="A24" s="69"/>
      <c r="B24" s="44"/>
      <c r="C24" s="51"/>
      <c r="D24" s="139"/>
      <c r="E24" s="52"/>
      <c r="F24" s="52"/>
      <c r="G24" s="140"/>
      <c r="H24" s="141"/>
      <c r="I24" s="140"/>
      <c r="J24" s="140"/>
      <c r="K24" s="54"/>
      <c r="L24" s="142"/>
      <c r="M24" s="45"/>
      <c r="N24" s="70"/>
    </row>
    <row r="25" spans="1:14" ht="15" customHeight="1">
      <c r="A25" s="69"/>
      <c r="B25" s="44"/>
      <c r="C25" s="48">
        <v>41125</v>
      </c>
      <c r="D25" s="94">
        <v>0.3958333333333333</v>
      </c>
      <c r="E25" s="49">
        <v>9</v>
      </c>
      <c r="F25" s="49">
        <v>1</v>
      </c>
      <c r="G25" s="245" t="str">
        <f>C8</f>
        <v>Spokane Scotties</v>
      </c>
      <c r="H25" s="246"/>
      <c r="I25" s="245" t="str">
        <f>C10</f>
        <v>Blackhills FC Black</v>
      </c>
      <c r="J25" s="245"/>
      <c r="K25" s="49">
        <v>2</v>
      </c>
      <c r="L25" s="50" t="s">
        <v>46</v>
      </c>
      <c r="M25" s="45"/>
      <c r="N25" s="70"/>
    </row>
    <row r="26" spans="1:14" ht="15" customHeight="1">
      <c r="A26" s="69"/>
      <c r="B26" s="44"/>
      <c r="C26" s="48">
        <v>41125</v>
      </c>
      <c r="D26" s="94">
        <v>0.3958333333333333</v>
      </c>
      <c r="E26" s="49">
        <v>10</v>
      </c>
      <c r="F26" s="49">
        <v>0</v>
      </c>
      <c r="G26" s="245" t="str">
        <f>F9</f>
        <v>Lake Hills Legends</v>
      </c>
      <c r="H26" s="246"/>
      <c r="I26" s="245" t="str">
        <f>F10</f>
        <v>Seattle United B01 Tango</v>
      </c>
      <c r="J26" s="246"/>
      <c r="K26" s="50">
        <v>4</v>
      </c>
      <c r="L26" s="50" t="s">
        <v>47</v>
      </c>
      <c r="M26" s="45"/>
      <c r="N26" s="70"/>
    </row>
    <row r="27" spans="1:14" ht="15" customHeight="1">
      <c r="A27" s="69"/>
      <c r="B27" s="44"/>
      <c r="C27" s="48">
        <v>41125</v>
      </c>
      <c r="D27" s="94">
        <v>0.4479166666666667</v>
      </c>
      <c r="E27" s="49">
        <v>9</v>
      </c>
      <c r="F27" s="49">
        <v>0</v>
      </c>
      <c r="G27" s="245" t="str">
        <f>H9</f>
        <v>Seattle United NE B01 White</v>
      </c>
      <c r="H27" s="246"/>
      <c r="I27" s="245" t="str">
        <f>K9</f>
        <v>Seattle United South Black Dragons</v>
      </c>
      <c r="J27" s="245"/>
      <c r="K27" s="49">
        <v>6</v>
      </c>
      <c r="L27" s="50" t="s">
        <v>61</v>
      </c>
      <c r="M27" s="45"/>
      <c r="N27" s="70"/>
    </row>
    <row r="28" spans="1:14" ht="15" customHeight="1">
      <c r="A28" s="69"/>
      <c r="B28" s="44"/>
      <c r="C28" s="48">
        <v>41125</v>
      </c>
      <c r="D28" s="94">
        <v>0.65625</v>
      </c>
      <c r="E28" s="49">
        <v>9</v>
      </c>
      <c r="F28" s="49">
        <v>3</v>
      </c>
      <c r="G28" s="245" t="str">
        <f>F9</f>
        <v>Lake Hills Legends</v>
      </c>
      <c r="H28" s="246"/>
      <c r="I28" s="245" t="str">
        <f>F11</f>
        <v>Crossfire Select Olson</v>
      </c>
      <c r="J28" s="245"/>
      <c r="K28" s="49">
        <v>0</v>
      </c>
      <c r="L28" s="50" t="s">
        <v>47</v>
      </c>
      <c r="M28" s="45"/>
      <c r="N28" s="70"/>
    </row>
    <row r="29" spans="1:14" ht="15" customHeight="1">
      <c r="A29" s="69"/>
      <c r="B29" s="44"/>
      <c r="C29" s="48">
        <v>41125</v>
      </c>
      <c r="D29" s="94">
        <v>0.65625</v>
      </c>
      <c r="E29" s="49">
        <v>10</v>
      </c>
      <c r="F29" s="49">
        <v>0</v>
      </c>
      <c r="G29" s="245" t="str">
        <f>C11</f>
        <v>Seattle United NE B01 Blue</v>
      </c>
      <c r="H29" s="246"/>
      <c r="I29" s="245" t="str">
        <f>C8</f>
        <v>Spokane Scotties</v>
      </c>
      <c r="J29" s="245"/>
      <c r="K29" s="49">
        <v>2</v>
      </c>
      <c r="L29" s="50" t="s">
        <v>46</v>
      </c>
      <c r="M29" s="45"/>
      <c r="N29" s="70"/>
    </row>
    <row r="30" spans="1:14" ht="15" customHeight="1">
      <c r="A30" s="69"/>
      <c r="B30" s="44"/>
      <c r="C30" s="48">
        <v>41125</v>
      </c>
      <c r="D30" s="94">
        <v>0.7083333333333334</v>
      </c>
      <c r="E30" s="49">
        <v>9</v>
      </c>
      <c r="F30" s="49">
        <v>1</v>
      </c>
      <c r="G30" s="245" t="str">
        <f>K8</f>
        <v>Seattle United South B01 Blue</v>
      </c>
      <c r="H30" s="246"/>
      <c r="I30" s="245" t="str">
        <f>H8</f>
        <v>Seattle United West B01 White</v>
      </c>
      <c r="J30" s="245"/>
      <c r="K30" s="49">
        <v>1</v>
      </c>
      <c r="L30" s="50" t="s">
        <v>61</v>
      </c>
      <c r="M30" s="45"/>
      <c r="N30" s="70"/>
    </row>
    <row r="31" spans="1:14" ht="15" customHeight="1">
      <c r="A31" s="69"/>
      <c r="B31" s="44"/>
      <c r="C31" s="48">
        <v>41125</v>
      </c>
      <c r="D31" s="94">
        <v>0.708333333333333</v>
      </c>
      <c r="E31" s="49">
        <v>10</v>
      </c>
      <c r="F31" s="49">
        <v>2</v>
      </c>
      <c r="G31" s="245" t="str">
        <f>C9</f>
        <v>Seattle United West B01 Blue</v>
      </c>
      <c r="H31" s="246"/>
      <c r="I31" s="245" t="str">
        <f>C10</f>
        <v>Blackhills FC Black</v>
      </c>
      <c r="J31" s="245"/>
      <c r="K31" s="49">
        <v>1</v>
      </c>
      <c r="L31" s="50" t="s">
        <v>46</v>
      </c>
      <c r="M31" s="45"/>
      <c r="N31" s="70"/>
    </row>
    <row r="32" spans="1:14" ht="15" customHeight="1">
      <c r="A32" s="69"/>
      <c r="B32" s="44"/>
      <c r="C32" s="48">
        <v>41125</v>
      </c>
      <c r="D32" s="94">
        <v>0.7604166666666666</v>
      </c>
      <c r="E32" s="49">
        <v>9</v>
      </c>
      <c r="F32" s="49">
        <v>0</v>
      </c>
      <c r="G32" s="245" t="str">
        <f>H9</f>
        <v>Seattle United NE B01 White</v>
      </c>
      <c r="H32" s="246"/>
      <c r="I32" s="245" t="str">
        <f>H10</f>
        <v>BIFC Blue</v>
      </c>
      <c r="J32" s="245"/>
      <c r="K32" s="49">
        <v>6</v>
      </c>
      <c r="L32" s="50" t="s">
        <v>10</v>
      </c>
      <c r="M32" s="45"/>
      <c r="N32" s="70"/>
    </row>
    <row r="33" spans="1:14" ht="15" customHeight="1">
      <c r="A33" s="69"/>
      <c r="B33" s="44"/>
      <c r="C33" s="48">
        <v>41125</v>
      </c>
      <c r="D33" s="94">
        <v>0.760416666666667</v>
      </c>
      <c r="E33" s="49">
        <v>10</v>
      </c>
      <c r="F33" s="49">
        <v>11</v>
      </c>
      <c r="G33" s="245" t="str">
        <f>K9</f>
        <v>Seattle United South Black Dragons</v>
      </c>
      <c r="H33" s="246"/>
      <c r="I33" s="245" t="str">
        <f>K10</f>
        <v>NK Havoc</v>
      </c>
      <c r="J33" s="245"/>
      <c r="K33" s="49">
        <v>0</v>
      </c>
      <c r="L33" s="50" t="s">
        <v>12</v>
      </c>
      <c r="M33" s="45"/>
      <c r="N33" s="70"/>
    </row>
    <row r="34" spans="1:14" ht="15" customHeight="1">
      <c r="A34" s="69"/>
      <c r="B34" s="44"/>
      <c r="C34" s="48">
        <v>41125</v>
      </c>
      <c r="D34" s="94">
        <v>0.8125</v>
      </c>
      <c r="E34" s="49">
        <v>9</v>
      </c>
      <c r="F34" s="49">
        <v>1</v>
      </c>
      <c r="G34" s="245" t="str">
        <f>C9</f>
        <v>Seattle United West B01 Blue</v>
      </c>
      <c r="H34" s="246"/>
      <c r="I34" s="245" t="str">
        <f>C11</f>
        <v>Seattle United NE B01 Blue</v>
      </c>
      <c r="J34" s="245"/>
      <c r="K34" s="49">
        <v>2</v>
      </c>
      <c r="L34" s="84" t="s">
        <v>46</v>
      </c>
      <c r="M34" s="45"/>
      <c r="N34" s="70"/>
    </row>
    <row r="35" spans="1:14" ht="15" customHeight="1">
      <c r="A35" s="69"/>
      <c r="B35" s="44"/>
      <c r="C35" s="48">
        <v>41125</v>
      </c>
      <c r="D35" s="94">
        <v>0.8125</v>
      </c>
      <c r="E35" s="49">
        <v>10</v>
      </c>
      <c r="F35" s="49">
        <v>1</v>
      </c>
      <c r="G35" s="245" t="str">
        <f>F8</f>
        <v>Seattle United Shoreline B01 Blue</v>
      </c>
      <c r="H35" s="246"/>
      <c r="I35" s="245" t="str">
        <f>F10</f>
        <v>Seattle United B01 Tango</v>
      </c>
      <c r="J35" s="245"/>
      <c r="K35" s="49">
        <v>4</v>
      </c>
      <c r="L35" s="50" t="s">
        <v>47</v>
      </c>
      <c r="M35" s="45"/>
      <c r="N35" s="70"/>
    </row>
    <row r="36" spans="1:14" ht="7.5" customHeight="1">
      <c r="A36" s="69"/>
      <c r="B36" s="44"/>
      <c r="C36" s="51"/>
      <c r="D36" s="139"/>
      <c r="E36" s="52"/>
      <c r="F36" s="52"/>
      <c r="G36" s="140"/>
      <c r="H36" s="141"/>
      <c r="I36" s="140"/>
      <c r="J36" s="140"/>
      <c r="K36" s="52"/>
      <c r="L36" s="55"/>
      <c r="M36" s="45"/>
      <c r="N36" s="70"/>
    </row>
    <row r="37" spans="1:14" ht="15" customHeight="1">
      <c r="A37" s="69"/>
      <c r="B37" s="44"/>
      <c r="C37" s="48">
        <v>41126</v>
      </c>
      <c r="D37" s="94">
        <v>0.5416666666666666</v>
      </c>
      <c r="E37" s="49">
        <v>9</v>
      </c>
      <c r="F37" s="49">
        <v>4</v>
      </c>
      <c r="G37" s="294" t="s">
        <v>50</v>
      </c>
      <c r="H37" s="246"/>
      <c r="I37" s="294" t="s">
        <v>64</v>
      </c>
      <c r="J37" s="294"/>
      <c r="K37" s="84" t="s">
        <v>266</v>
      </c>
      <c r="L37" s="84" t="s">
        <v>49</v>
      </c>
      <c r="M37" s="45"/>
      <c r="N37" s="70"/>
    </row>
    <row r="38" spans="1:14" ht="15" customHeight="1">
      <c r="A38" s="69"/>
      <c r="B38" s="44"/>
      <c r="C38" s="48">
        <v>41126</v>
      </c>
      <c r="D38" s="94">
        <v>0.541666666666667</v>
      </c>
      <c r="E38" s="49">
        <v>10</v>
      </c>
      <c r="F38" s="49">
        <v>2</v>
      </c>
      <c r="G38" s="294" t="s">
        <v>19</v>
      </c>
      <c r="H38" s="246"/>
      <c r="I38" s="294" t="s">
        <v>13</v>
      </c>
      <c r="J38" s="294"/>
      <c r="K38" s="84" t="s">
        <v>273</v>
      </c>
      <c r="L38" s="84" t="s">
        <v>51</v>
      </c>
      <c r="M38" s="45"/>
      <c r="N38" s="70"/>
    </row>
    <row r="39" spans="1:14" ht="15" customHeight="1">
      <c r="A39" s="69"/>
      <c r="B39" s="44"/>
      <c r="C39" s="48">
        <v>41126</v>
      </c>
      <c r="D39" s="94">
        <v>0.6666666666666666</v>
      </c>
      <c r="E39" s="49">
        <v>10</v>
      </c>
      <c r="F39" s="49">
        <v>1</v>
      </c>
      <c r="G39" s="294" t="s">
        <v>52</v>
      </c>
      <c r="H39" s="246"/>
      <c r="I39" s="294" t="s">
        <v>53</v>
      </c>
      <c r="J39" s="294"/>
      <c r="K39" s="84" t="s">
        <v>266</v>
      </c>
      <c r="L39" s="84" t="s">
        <v>54</v>
      </c>
      <c r="M39" s="45"/>
      <c r="N39" s="70"/>
    </row>
    <row r="40" spans="1:14" ht="15" customHeight="1">
      <c r="A40" s="69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  <c r="N40" s="70"/>
    </row>
    <row r="41" spans="1:14" ht="15" customHeight="1">
      <c r="A41" s="69"/>
      <c r="B41" s="44"/>
      <c r="C41" s="46"/>
      <c r="D41" s="250" t="s">
        <v>33</v>
      </c>
      <c r="E41" s="251"/>
      <c r="F41" s="35" t="s">
        <v>55</v>
      </c>
      <c r="G41" s="36" t="s">
        <v>56</v>
      </c>
      <c r="H41" s="35" t="s">
        <v>57</v>
      </c>
      <c r="I41" s="36" t="s">
        <v>58</v>
      </c>
      <c r="J41" s="35" t="s">
        <v>59</v>
      </c>
      <c r="K41" s="36" t="s">
        <v>60</v>
      </c>
      <c r="L41" s="46"/>
      <c r="M41" s="45"/>
      <c r="N41" s="70"/>
    </row>
    <row r="42" spans="1:14" ht="15" customHeight="1">
      <c r="A42" s="69"/>
      <c r="B42" s="44"/>
      <c r="C42" s="46"/>
      <c r="D42" s="247" t="str">
        <f>C8</f>
        <v>Spokane Scotties</v>
      </c>
      <c r="E42" s="248"/>
      <c r="F42" s="59">
        <v>0</v>
      </c>
      <c r="G42" s="59">
        <v>1</v>
      </c>
      <c r="H42" s="59">
        <v>9</v>
      </c>
      <c r="I42" s="59"/>
      <c r="J42" s="59"/>
      <c r="K42" s="59">
        <v>10</v>
      </c>
      <c r="L42" s="46"/>
      <c r="M42" s="45"/>
      <c r="N42" s="70"/>
    </row>
    <row r="43" spans="1:14" ht="15" customHeight="1">
      <c r="A43" s="69"/>
      <c r="B43" s="44"/>
      <c r="C43" s="46"/>
      <c r="D43" s="247" t="str">
        <f>C9</f>
        <v>Seattle United West B01 Blue</v>
      </c>
      <c r="E43" s="248"/>
      <c r="F43" s="59">
        <v>9</v>
      </c>
      <c r="G43" s="59">
        <v>8</v>
      </c>
      <c r="H43" s="59">
        <v>1</v>
      </c>
      <c r="I43" s="59"/>
      <c r="J43" s="59"/>
      <c r="K43" s="59">
        <v>18</v>
      </c>
      <c r="L43" s="46" t="s">
        <v>250</v>
      </c>
      <c r="M43" s="45"/>
      <c r="N43" s="70"/>
    </row>
    <row r="44" spans="1:14" ht="15" customHeight="1">
      <c r="A44" s="69"/>
      <c r="B44" s="44"/>
      <c r="C44" s="46"/>
      <c r="D44" s="247" t="str">
        <f>C10</f>
        <v>Blackhills FC Black</v>
      </c>
      <c r="E44" s="248"/>
      <c r="F44" s="59">
        <v>1</v>
      </c>
      <c r="G44" s="59">
        <v>8</v>
      </c>
      <c r="H44" s="59">
        <v>1</v>
      </c>
      <c r="I44" s="59"/>
      <c r="J44" s="59"/>
      <c r="K44" s="59">
        <v>10</v>
      </c>
      <c r="L44" s="46"/>
      <c r="M44" s="45"/>
      <c r="N44" s="70"/>
    </row>
    <row r="45" spans="1:14" ht="15" customHeight="1">
      <c r="A45" s="69"/>
      <c r="B45" s="44"/>
      <c r="C45" s="46"/>
      <c r="D45" s="247" t="str">
        <f>C11</f>
        <v>Seattle United NE B01 Blue</v>
      </c>
      <c r="E45" s="248"/>
      <c r="F45" s="59">
        <v>8</v>
      </c>
      <c r="G45" s="59">
        <v>0</v>
      </c>
      <c r="H45" s="59">
        <v>8</v>
      </c>
      <c r="I45" s="59"/>
      <c r="J45" s="59"/>
      <c r="K45" s="233">
        <v>16</v>
      </c>
      <c r="L45" s="46"/>
      <c r="M45" s="45"/>
      <c r="N45" s="70"/>
    </row>
    <row r="46" spans="1:14" ht="7.5" customHeight="1">
      <c r="A46" s="69"/>
      <c r="B46" s="44"/>
      <c r="C46" s="75"/>
      <c r="D46" s="75"/>
      <c r="E46" s="75"/>
      <c r="F46" s="76"/>
      <c r="G46" s="75"/>
      <c r="H46" s="75"/>
      <c r="I46" s="75"/>
      <c r="J46" s="75"/>
      <c r="K46" s="143"/>
      <c r="L46" s="46"/>
      <c r="M46" s="45"/>
      <c r="N46" s="70"/>
    </row>
    <row r="47" spans="1:14" ht="15" customHeight="1">
      <c r="A47" s="69"/>
      <c r="B47" s="44"/>
      <c r="C47" s="46"/>
      <c r="D47" s="250" t="s">
        <v>75</v>
      </c>
      <c r="E47" s="251"/>
      <c r="F47" s="35" t="s">
        <v>55</v>
      </c>
      <c r="G47" s="36" t="s">
        <v>56</v>
      </c>
      <c r="H47" s="35" t="s">
        <v>57</v>
      </c>
      <c r="I47" s="36" t="s">
        <v>58</v>
      </c>
      <c r="J47" s="35" t="s">
        <v>59</v>
      </c>
      <c r="K47" s="36" t="s">
        <v>60</v>
      </c>
      <c r="L47" s="46"/>
      <c r="M47" s="45"/>
      <c r="N47" s="70"/>
    </row>
    <row r="48" spans="1:14" ht="15" customHeight="1">
      <c r="A48" s="69"/>
      <c r="B48" s="44"/>
      <c r="C48" s="46"/>
      <c r="D48" s="247" t="str">
        <f>F8</f>
        <v>Seattle United Shoreline B01 Blue</v>
      </c>
      <c r="E48" s="248"/>
      <c r="F48" s="59">
        <v>10</v>
      </c>
      <c r="G48" s="59">
        <v>9</v>
      </c>
      <c r="H48" s="59">
        <v>1</v>
      </c>
      <c r="I48" s="59"/>
      <c r="J48" s="59"/>
      <c r="K48" s="59">
        <v>20</v>
      </c>
      <c r="L48" s="46"/>
      <c r="M48" s="45"/>
      <c r="N48" s="70"/>
    </row>
    <row r="49" spans="1:14" ht="15" customHeight="1">
      <c r="A49" s="69"/>
      <c r="B49" s="44"/>
      <c r="C49" s="46"/>
      <c r="D49" s="247" t="str">
        <f>F9</f>
        <v>Lake Hills Legends</v>
      </c>
      <c r="E49" s="248"/>
      <c r="F49" s="59">
        <v>0</v>
      </c>
      <c r="G49" s="59">
        <v>0</v>
      </c>
      <c r="H49" s="59">
        <v>10</v>
      </c>
      <c r="I49" s="59"/>
      <c r="J49" s="59"/>
      <c r="K49" s="59">
        <v>10</v>
      </c>
      <c r="L49" s="46"/>
      <c r="M49" s="45"/>
      <c r="N49" s="70"/>
    </row>
    <row r="50" spans="1:14" ht="15" customHeight="1">
      <c r="A50" s="69"/>
      <c r="B50" s="44"/>
      <c r="C50" s="46"/>
      <c r="D50" s="247" t="str">
        <f>F10</f>
        <v>Seattle United B01 Tango</v>
      </c>
      <c r="E50" s="248"/>
      <c r="F50" s="59">
        <v>8</v>
      </c>
      <c r="G50" s="59">
        <v>10</v>
      </c>
      <c r="H50" s="59">
        <v>9</v>
      </c>
      <c r="I50" s="59"/>
      <c r="J50" s="59"/>
      <c r="K50" s="59">
        <v>27</v>
      </c>
      <c r="L50" s="46" t="s">
        <v>250</v>
      </c>
      <c r="M50" s="45"/>
      <c r="N50" s="70"/>
    </row>
    <row r="51" spans="1:14" ht="15" customHeight="1">
      <c r="A51" s="69"/>
      <c r="B51" s="44"/>
      <c r="C51" s="46"/>
      <c r="D51" s="247" t="str">
        <f>F11</f>
        <v>Crossfire Select Olson</v>
      </c>
      <c r="E51" s="248"/>
      <c r="F51" s="59">
        <v>0</v>
      </c>
      <c r="G51" s="59">
        <v>0</v>
      </c>
      <c r="H51" s="59">
        <v>0</v>
      </c>
      <c r="I51" s="59"/>
      <c r="J51" s="59"/>
      <c r="K51" s="233">
        <v>0</v>
      </c>
      <c r="L51" s="46"/>
      <c r="M51" s="45"/>
      <c r="N51" s="70"/>
    </row>
    <row r="52" spans="1:14" ht="7.5" customHeight="1">
      <c r="A52" s="69"/>
      <c r="B52" s="44"/>
      <c r="C52" s="75"/>
      <c r="D52" s="75"/>
      <c r="E52" s="75"/>
      <c r="F52" s="76"/>
      <c r="G52" s="75"/>
      <c r="H52" s="75"/>
      <c r="I52" s="75"/>
      <c r="J52" s="75"/>
      <c r="K52" s="143"/>
      <c r="L52" s="46"/>
      <c r="M52" s="45"/>
      <c r="N52" s="70"/>
    </row>
    <row r="53" spans="1:14" ht="15" customHeight="1">
      <c r="A53" s="69"/>
      <c r="B53" s="44"/>
      <c r="C53" s="46"/>
      <c r="D53" s="250" t="s">
        <v>76</v>
      </c>
      <c r="E53" s="251"/>
      <c r="F53" s="35" t="s">
        <v>55</v>
      </c>
      <c r="G53" s="36" t="s">
        <v>56</v>
      </c>
      <c r="H53" s="35" t="s">
        <v>57</v>
      </c>
      <c r="I53" s="36" t="s">
        <v>58</v>
      </c>
      <c r="J53" s="35" t="s">
        <v>59</v>
      </c>
      <c r="K53" s="36" t="s">
        <v>60</v>
      </c>
      <c r="L53" s="46"/>
      <c r="M53" s="45"/>
      <c r="N53" s="70"/>
    </row>
    <row r="54" spans="1:14" ht="15" customHeight="1">
      <c r="A54" s="69"/>
      <c r="B54" s="44"/>
      <c r="C54" s="46"/>
      <c r="D54" s="247" t="str">
        <f>H8</f>
        <v>Seattle United West B01 White</v>
      </c>
      <c r="E54" s="248"/>
      <c r="F54" s="59">
        <v>10</v>
      </c>
      <c r="G54" s="59">
        <v>1</v>
      </c>
      <c r="H54" s="59">
        <v>4</v>
      </c>
      <c r="I54" s="59"/>
      <c r="J54" s="59"/>
      <c r="K54" s="59">
        <v>15</v>
      </c>
      <c r="L54" s="46"/>
      <c r="M54" s="45"/>
      <c r="N54" s="70"/>
    </row>
    <row r="55" spans="1:14" ht="15" customHeight="1">
      <c r="A55" s="69"/>
      <c r="B55" s="44"/>
      <c r="C55" s="46"/>
      <c r="D55" s="247" t="str">
        <f>H9</f>
        <v>Seattle United NE B01 White</v>
      </c>
      <c r="E55" s="248"/>
      <c r="F55" s="59">
        <v>0</v>
      </c>
      <c r="G55" s="59">
        <v>0</v>
      </c>
      <c r="H55" s="59">
        <v>0</v>
      </c>
      <c r="I55" s="59"/>
      <c r="J55" s="59"/>
      <c r="K55" s="59">
        <v>0</v>
      </c>
      <c r="L55" s="46"/>
      <c r="M55" s="45"/>
      <c r="N55" s="70"/>
    </row>
    <row r="56" spans="1:14" ht="15" customHeight="1">
      <c r="A56" s="69"/>
      <c r="B56" s="44"/>
      <c r="C56" s="46"/>
      <c r="D56" s="247" t="str">
        <f>H10</f>
        <v>BIFC Blue</v>
      </c>
      <c r="E56" s="248"/>
      <c r="F56" s="59">
        <v>9</v>
      </c>
      <c r="G56" s="59">
        <v>9</v>
      </c>
      <c r="H56" s="59">
        <v>10</v>
      </c>
      <c r="I56" s="59"/>
      <c r="J56" s="59"/>
      <c r="K56" s="233">
        <v>29</v>
      </c>
      <c r="L56" s="46" t="s">
        <v>250</v>
      </c>
      <c r="M56" s="45"/>
      <c r="N56" s="70"/>
    </row>
    <row r="57" spans="1:14" ht="6.75" customHeight="1">
      <c r="A57" s="69"/>
      <c r="B57" s="44"/>
      <c r="C57" s="75"/>
      <c r="D57" s="75"/>
      <c r="E57" s="75"/>
      <c r="F57" s="76"/>
      <c r="G57" s="75"/>
      <c r="H57" s="76"/>
      <c r="I57" s="76"/>
      <c r="J57" s="76"/>
      <c r="K57" s="234"/>
      <c r="L57" s="46"/>
      <c r="M57" s="45"/>
      <c r="N57" s="70"/>
    </row>
    <row r="58" spans="1:14" ht="15" customHeight="1">
      <c r="A58" s="69"/>
      <c r="B58" s="44"/>
      <c r="C58" s="46"/>
      <c r="D58" s="250" t="s">
        <v>21</v>
      </c>
      <c r="E58" s="251"/>
      <c r="F58" s="35" t="s">
        <v>55</v>
      </c>
      <c r="G58" s="36" t="s">
        <v>56</v>
      </c>
      <c r="H58" s="35" t="s">
        <v>57</v>
      </c>
      <c r="I58" s="36" t="s">
        <v>58</v>
      </c>
      <c r="J58" s="35" t="s">
        <v>59</v>
      </c>
      <c r="K58" s="36" t="s">
        <v>60</v>
      </c>
      <c r="L58" s="46"/>
      <c r="M58" s="45"/>
      <c r="N58" s="70"/>
    </row>
    <row r="59" spans="1:14" ht="15" customHeight="1">
      <c r="A59" s="69"/>
      <c r="B59" s="44"/>
      <c r="C59" s="46"/>
      <c r="D59" s="247" t="str">
        <f>K8</f>
        <v>Seattle United South B01 Blue</v>
      </c>
      <c r="E59" s="248"/>
      <c r="F59" s="59">
        <v>0</v>
      </c>
      <c r="G59" s="59">
        <v>10</v>
      </c>
      <c r="H59" s="59">
        <v>4</v>
      </c>
      <c r="I59" s="59"/>
      <c r="J59" s="59"/>
      <c r="K59" s="59">
        <v>14</v>
      </c>
      <c r="L59" s="46"/>
      <c r="M59" s="45"/>
      <c r="N59" s="70"/>
    </row>
    <row r="60" spans="1:14" ht="15" customHeight="1">
      <c r="A60" s="69"/>
      <c r="B60" s="44"/>
      <c r="C60" s="46"/>
      <c r="D60" s="247" t="str">
        <f>K9</f>
        <v>Seattle United South Black Dragons</v>
      </c>
      <c r="E60" s="248"/>
      <c r="F60" s="59">
        <v>10</v>
      </c>
      <c r="G60" s="59">
        <v>10</v>
      </c>
      <c r="H60" s="59">
        <v>10</v>
      </c>
      <c r="I60" s="59"/>
      <c r="J60" s="59"/>
      <c r="K60" s="59">
        <v>30</v>
      </c>
      <c r="L60" s="46" t="s">
        <v>250</v>
      </c>
      <c r="M60" s="45"/>
      <c r="N60" s="70"/>
    </row>
    <row r="61" spans="1:14" ht="15" customHeight="1">
      <c r="A61" s="69"/>
      <c r="B61" s="44"/>
      <c r="C61" s="46"/>
      <c r="D61" s="247" t="str">
        <f>K10</f>
        <v>NK Havoc</v>
      </c>
      <c r="E61" s="248"/>
      <c r="F61" s="59">
        <v>1</v>
      </c>
      <c r="G61" s="59">
        <v>0</v>
      </c>
      <c r="H61" s="59">
        <v>0</v>
      </c>
      <c r="I61" s="59"/>
      <c r="J61" s="59"/>
      <c r="K61" s="59">
        <v>0</v>
      </c>
      <c r="L61" s="46"/>
      <c r="M61" s="45"/>
      <c r="N61" s="70"/>
    </row>
    <row r="62" spans="1:14" ht="15" customHeight="1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5" customHeight="1">
      <c r="A63" s="69"/>
      <c r="B63" s="44"/>
      <c r="C63" s="46"/>
      <c r="D63" s="25" t="s">
        <v>8</v>
      </c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5" customHeight="1">
      <c r="A64" s="69"/>
      <c r="B64" s="44"/>
      <c r="C64" s="46"/>
      <c r="D64" s="38"/>
      <c r="E64" s="249" t="s">
        <v>251</v>
      </c>
      <c r="F64" s="249"/>
      <c r="G64" s="249"/>
      <c r="H64" s="249"/>
      <c r="I64" s="249"/>
      <c r="J64" s="249"/>
      <c r="K64" s="249"/>
      <c r="L64" s="46"/>
      <c r="M64" s="45"/>
      <c r="N64" s="70"/>
    </row>
    <row r="65" spans="1:14" ht="15" customHeight="1">
      <c r="A65" s="69"/>
      <c r="B65" s="44"/>
      <c r="C65" s="46"/>
      <c r="D65" s="38" t="s">
        <v>9</v>
      </c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5" customHeight="1">
      <c r="A66" s="69"/>
      <c r="B66" s="44"/>
      <c r="C66" s="46"/>
      <c r="D66" s="38"/>
      <c r="E66" s="249" t="s">
        <v>264</v>
      </c>
      <c r="F66" s="249"/>
      <c r="G66" s="249"/>
      <c r="H66" s="249"/>
      <c r="I66" s="249"/>
      <c r="J66" s="249"/>
      <c r="K66" s="249"/>
      <c r="L66" s="46"/>
      <c r="M66" s="45"/>
      <c r="N66" s="70"/>
    </row>
    <row r="67" spans="1:14" ht="15" customHeight="1">
      <c r="A67" s="69"/>
      <c r="B67" s="44"/>
      <c r="C67" s="46"/>
      <c r="D67" s="38" t="s">
        <v>54</v>
      </c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5" customHeight="1">
      <c r="A68" s="69"/>
      <c r="B68" s="44"/>
      <c r="C68" s="60"/>
      <c r="D68" s="61"/>
      <c r="E68" s="249" t="s">
        <v>281</v>
      </c>
      <c r="F68" s="249"/>
      <c r="G68" s="249"/>
      <c r="H68" s="249"/>
      <c r="I68" s="249"/>
      <c r="J68" s="249"/>
      <c r="K68" s="249"/>
      <c r="L68" s="46"/>
      <c r="M68" s="45"/>
      <c r="N68" s="70"/>
    </row>
    <row r="69" spans="1:14" ht="13.5" thickBot="1">
      <c r="A69" s="69"/>
      <c r="B69" s="62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4"/>
      <c r="N69" s="70"/>
    </row>
    <row r="70" spans="1:14" ht="28.5" customHeight="1" thickBot="1">
      <c r="A70" s="81"/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3"/>
    </row>
    <row r="71" ht="13.5" thickTop="1"/>
  </sheetData>
  <sheetProtection/>
  <mergeCells count="93">
    <mergeCell ref="E68:K68"/>
    <mergeCell ref="C3:L5"/>
    <mergeCell ref="D58:E58"/>
    <mergeCell ref="D59:E59"/>
    <mergeCell ref="D60:E60"/>
    <mergeCell ref="D61:E61"/>
    <mergeCell ref="I38:J38"/>
    <mergeCell ref="G39:H39"/>
    <mergeCell ref="I39:J39"/>
    <mergeCell ref="D41:E41"/>
    <mergeCell ref="D43:E43"/>
    <mergeCell ref="E2:G2"/>
    <mergeCell ref="H2:J2"/>
    <mergeCell ref="E64:K64"/>
    <mergeCell ref="E66:K66"/>
    <mergeCell ref="D55:E55"/>
    <mergeCell ref="D56:E56"/>
    <mergeCell ref="D48:E48"/>
    <mergeCell ref="D53:E53"/>
    <mergeCell ref="D44:E44"/>
    <mergeCell ref="D54:E54"/>
    <mergeCell ref="D50:E50"/>
    <mergeCell ref="D49:E49"/>
    <mergeCell ref="D45:E45"/>
    <mergeCell ref="D47:E47"/>
    <mergeCell ref="D51:E51"/>
    <mergeCell ref="G22:H22"/>
    <mergeCell ref="I22:J22"/>
    <mergeCell ref="G26:H26"/>
    <mergeCell ref="I26:J26"/>
    <mergeCell ref="D42:E42"/>
    <mergeCell ref="G38:H38"/>
    <mergeCell ref="I33:J33"/>
    <mergeCell ref="G31:H31"/>
    <mergeCell ref="I31:J31"/>
    <mergeCell ref="G32:H32"/>
    <mergeCell ref="I32:J32"/>
    <mergeCell ref="G27:H27"/>
    <mergeCell ref="I27:J27"/>
    <mergeCell ref="G29:H29"/>
    <mergeCell ref="I29:J29"/>
    <mergeCell ref="G28:H28"/>
    <mergeCell ref="I28:J28"/>
    <mergeCell ref="I25:J25"/>
    <mergeCell ref="G21:H21"/>
    <mergeCell ref="I21:J21"/>
    <mergeCell ref="G37:H37"/>
    <mergeCell ref="I37:J37"/>
    <mergeCell ref="G30:H30"/>
    <mergeCell ref="I30:J30"/>
    <mergeCell ref="G34:H34"/>
    <mergeCell ref="I34:J34"/>
    <mergeCell ref="G33:H33"/>
    <mergeCell ref="I19:J19"/>
    <mergeCell ref="G20:H20"/>
    <mergeCell ref="I20:J20"/>
    <mergeCell ref="C11:D11"/>
    <mergeCell ref="C9:D9"/>
    <mergeCell ref="G35:H35"/>
    <mergeCell ref="I35:J35"/>
    <mergeCell ref="I17:J17"/>
    <mergeCell ref="G14:H14"/>
    <mergeCell ref="G25:H25"/>
    <mergeCell ref="K7:L7"/>
    <mergeCell ref="I14:J14"/>
    <mergeCell ref="H9:I9"/>
    <mergeCell ref="G18:H18"/>
    <mergeCell ref="I18:J18"/>
    <mergeCell ref="K10:L10"/>
    <mergeCell ref="K8:L8"/>
    <mergeCell ref="F9:G9"/>
    <mergeCell ref="G13:H13"/>
    <mergeCell ref="G16:H16"/>
    <mergeCell ref="F11:G11"/>
    <mergeCell ref="I13:J13"/>
    <mergeCell ref="K9:L9"/>
    <mergeCell ref="I23:J23"/>
    <mergeCell ref="G17:H17"/>
    <mergeCell ref="G23:H23"/>
    <mergeCell ref="I16:J16"/>
    <mergeCell ref="G15:H15"/>
    <mergeCell ref="I15:J15"/>
    <mergeCell ref="G19:H19"/>
    <mergeCell ref="G6:H6"/>
    <mergeCell ref="H7:I7"/>
    <mergeCell ref="C10:D10"/>
    <mergeCell ref="F10:G10"/>
    <mergeCell ref="C7:D7"/>
    <mergeCell ref="F7:G7"/>
    <mergeCell ref="H8:I8"/>
    <mergeCell ref="H10:I10"/>
    <mergeCell ref="C8:D8"/>
    <mergeCell ref="F8:G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1"/>
  <sheetViews>
    <sheetView showGridLines="0" zoomScalePageLayoutView="0" workbookViewId="0" topLeftCell="A16">
      <selection activeCell="E38" sqref="E38:K38"/>
    </sheetView>
  </sheetViews>
  <sheetFormatPr defaultColWidth="8.8515625" defaultRowHeight="12.75"/>
  <cols>
    <col min="1" max="2" width="4.8515625" style="68" customWidth="1"/>
    <col min="3" max="12" width="10.140625" style="68" customWidth="1"/>
    <col min="13" max="14" width="4.8515625" style="68" customWidth="1"/>
    <col min="15" max="16384" width="8.8515625" style="68" customWidth="1"/>
  </cols>
  <sheetData>
    <row r="1" spans="1:14" ht="28.5" customHeight="1" thickBot="1" thickTop="1">
      <c r="A1" s="65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7"/>
    </row>
    <row r="2" spans="1:14" ht="144" customHeight="1" thickTop="1">
      <c r="A2" s="69"/>
      <c r="B2" s="40"/>
      <c r="C2" s="41"/>
      <c r="D2" s="41"/>
      <c r="E2" s="257" t="s">
        <v>90</v>
      </c>
      <c r="F2" s="258"/>
      <c r="G2" s="258"/>
      <c r="H2" s="259" t="s">
        <v>80</v>
      </c>
      <c r="I2" s="259"/>
      <c r="J2" s="259"/>
      <c r="K2" s="42"/>
      <c r="L2" s="42"/>
      <c r="M2" s="43"/>
      <c r="N2" s="70"/>
    </row>
    <row r="3" spans="1:14" ht="15" customHeight="1">
      <c r="A3" s="69"/>
      <c r="B3" s="44"/>
      <c r="C3" s="260"/>
      <c r="D3" s="260"/>
      <c r="E3" s="260"/>
      <c r="F3" s="260"/>
      <c r="G3" s="260"/>
      <c r="H3" s="260"/>
      <c r="I3" s="260"/>
      <c r="J3" s="260"/>
      <c r="K3" s="260"/>
      <c r="L3" s="260"/>
      <c r="M3" s="45"/>
      <c r="N3" s="70"/>
    </row>
    <row r="4" spans="1:14" ht="15" customHeight="1">
      <c r="A4" s="69"/>
      <c r="B4" s="44"/>
      <c r="C4" s="260"/>
      <c r="D4" s="260"/>
      <c r="E4" s="260"/>
      <c r="F4" s="260"/>
      <c r="G4" s="260"/>
      <c r="H4" s="260"/>
      <c r="I4" s="260"/>
      <c r="J4" s="260"/>
      <c r="K4" s="260"/>
      <c r="L4" s="260"/>
      <c r="M4" s="45"/>
      <c r="N4" s="70"/>
    </row>
    <row r="5" spans="1:14" ht="15" customHeight="1">
      <c r="A5" s="69"/>
      <c r="B5" s="44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45"/>
      <c r="N5" s="70"/>
    </row>
    <row r="6" spans="1:14" ht="13.5" customHeight="1">
      <c r="A6" s="69"/>
      <c r="B6" s="44"/>
      <c r="C6" s="46"/>
      <c r="D6" s="46"/>
      <c r="E6" s="46"/>
      <c r="F6" s="46"/>
      <c r="G6" s="46"/>
      <c r="H6" s="46"/>
      <c r="I6" s="46"/>
      <c r="J6" s="46"/>
      <c r="K6" s="46"/>
      <c r="L6" s="46"/>
      <c r="M6" s="45"/>
      <c r="N6" s="70"/>
    </row>
    <row r="7" spans="1:14" ht="18" customHeight="1">
      <c r="A7" s="69"/>
      <c r="B7" s="44"/>
      <c r="C7" s="46"/>
      <c r="D7" s="46"/>
      <c r="E7" s="261" t="s">
        <v>83</v>
      </c>
      <c r="F7" s="277"/>
      <c r="G7" s="46"/>
      <c r="H7" s="77"/>
      <c r="I7" s="292" t="s">
        <v>84</v>
      </c>
      <c r="J7" s="293"/>
      <c r="K7" s="46"/>
      <c r="L7" s="46"/>
      <c r="M7" s="45"/>
      <c r="N7" s="70"/>
    </row>
    <row r="8" spans="1:14" ht="13.5" customHeight="1">
      <c r="A8" s="69"/>
      <c r="B8" s="44"/>
      <c r="C8" s="46"/>
      <c r="D8" s="46"/>
      <c r="E8" s="254" t="s">
        <v>91</v>
      </c>
      <c r="F8" s="255"/>
      <c r="G8" s="46"/>
      <c r="H8" s="76"/>
      <c r="I8" s="254" t="s">
        <v>93</v>
      </c>
      <c r="J8" s="255"/>
      <c r="K8" s="46"/>
      <c r="L8" s="46"/>
      <c r="M8" s="45"/>
      <c r="N8" s="70"/>
    </row>
    <row r="9" spans="1:14" ht="13.5" customHeight="1">
      <c r="A9" s="69"/>
      <c r="B9" s="44"/>
      <c r="C9" s="46"/>
      <c r="D9" s="46"/>
      <c r="E9" s="254" t="s">
        <v>92</v>
      </c>
      <c r="F9" s="255"/>
      <c r="G9" s="46"/>
      <c r="H9" s="76"/>
      <c r="I9" s="254" t="s">
        <v>205</v>
      </c>
      <c r="J9" s="255"/>
      <c r="K9" s="46"/>
      <c r="L9" s="46"/>
      <c r="M9" s="45"/>
      <c r="N9" s="70"/>
    </row>
    <row r="10" spans="1:14" ht="13.5" customHeight="1">
      <c r="A10" s="69"/>
      <c r="B10" s="44"/>
      <c r="C10" s="46"/>
      <c r="D10" s="46"/>
      <c r="E10" s="254" t="s">
        <v>204</v>
      </c>
      <c r="F10" s="255"/>
      <c r="G10" s="46"/>
      <c r="H10" s="76"/>
      <c r="I10" s="254" t="s">
        <v>94</v>
      </c>
      <c r="J10" s="255"/>
      <c r="K10" s="46"/>
      <c r="L10" s="46"/>
      <c r="M10" s="45"/>
      <c r="N10" s="70"/>
    </row>
    <row r="11" spans="1:14" ht="13.5" customHeight="1">
      <c r="A11" s="69"/>
      <c r="B11" s="44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5"/>
      <c r="N11" s="70"/>
    </row>
    <row r="12" spans="1:14" ht="13.5" customHeight="1">
      <c r="A12" s="69"/>
      <c r="B12" s="44"/>
      <c r="C12" s="26" t="s">
        <v>36</v>
      </c>
      <c r="D12" s="27" t="s">
        <v>37</v>
      </c>
      <c r="E12" s="26" t="s">
        <v>38</v>
      </c>
      <c r="F12" s="26" t="s">
        <v>7</v>
      </c>
      <c r="G12" s="256" t="s">
        <v>39</v>
      </c>
      <c r="H12" s="256"/>
      <c r="I12" s="256" t="s">
        <v>40</v>
      </c>
      <c r="J12" s="256"/>
      <c r="K12" s="26" t="s">
        <v>7</v>
      </c>
      <c r="L12" s="26" t="s">
        <v>41</v>
      </c>
      <c r="M12" s="45"/>
      <c r="N12" s="70"/>
    </row>
    <row r="13" spans="1:14" ht="13.5" customHeight="1">
      <c r="A13" s="69"/>
      <c r="B13" s="44"/>
      <c r="C13" s="48">
        <v>41124</v>
      </c>
      <c r="D13" s="71">
        <v>0.34375</v>
      </c>
      <c r="E13" s="49">
        <v>9</v>
      </c>
      <c r="F13" s="49">
        <v>0</v>
      </c>
      <c r="G13" s="245" t="str">
        <f>I9</f>
        <v>Seattle United B02 Samba</v>
      </c>
      <c r="H13" s="246"/>
      <c r="I13" s="245" t="str">
        <f>I10</f>
        <v>FWFC Blue</v>
      </c>
      <c r="J13" s="245"/>
      <c r="K13" s="86">
        <v>2</v>
      </c>
      <c r="L13" s="50" t="s">
        <v>47</v>
      </c>
      <c r="M13" s="45"/>
      <c r="N13" s="70"/>
    </row>
    <row r="14" spans="1:14" ht="13.5" customHeight="1">
      <c r="A14" s="69"/>
      <c r="B14" s="44"/>
      <c r="C14" s="48">
        <v>41124</v>
      </c>
      <c r="D14" s="71">
        <v>0.34375</v>
      </c>
      <c r="E14" s="49">
        <v>10</v>
      </c>
      <c r="F14" s="49">
        <v>3</v>
      </c>
      <c r="G14" s="245" t="str">
        <f>E8</f>
        <v>BHFC Black Dragons</v>
      </c>
      <c r="H14" s="246"/>
      <c r="I14" s="245" t="str">
        <f>E9</f>
        <v>FC Alliance Dev A</v>
      </c>
      <c r="J14" s="245"/>
      <c r="K14" s="86">
        <v>5</v>
      </c>
      <c r="L14" s="50" t="s">
        <v>46</v>
      </c>
      <c r="M14" s="45"/>
      <c r="N14" s="70"/>
    </row>
    <row r="15" spans="1:14" ht="13.5" customHeight="1">
      <c r="A15" s="69"/>
      <c r="B15" s="44"/>
      <c r="C15" s="48">
        <v>41124</v>
      </c>
      <c r="D15" s="71">
        <v>0.3958333333333333</v>
      </c>
      <c r="E15" s="49">
        <v>9</v>
      </c>
      <c r="F15" s="49">
        <v>8</v>
      </c>
      <c r="G15" s="245" t="str">
        <f>E10</f>
        <v>Seattle United B02 Tango</v>
      </c>
      <c r="H15" s="246"/>
      <c r="I15" s="245" t="str">
        <f>I8</f>
        <v>EFC Purple</v>
      </c>
      <c r="J15" s="245"/>
      <c r="K15" s="86">
        <v>0</v>
      </c>
      <c r="L15" s="50" t="s">
        <v>61</v>
      </c>
      <c r="M15" s="45"/>
      <c r="N15" s="70"/>
    </row>
    <row r="16" spans="1:14" ht="6.75" customHeight="1">
      <c r="A16" s="69"/>
      <c r="B16" s="44"/>
      <c r="C16" s="72"/>
      <c r="D16" s="73"/>
      <c r="E16" s="74"/>
      <c r="F16" s="74"/>
      <c r="G16" s="78"/>
      <c r="H16" s="79"/>
      <c r="I16" s="78"/>
      <c r="J16" s="78"/>
      <c r="K16" s="77"/>
      <c r="L16" s="77"/>
      <c r="M16" s="45"/>
      <c r="N16" s="70"/>
    </row>
    <row r="17" spans="1:14" ht="13.5" customHeight="1">
      <c r="A17" s="69"/>
      <c r="B17" s="44"/>
      <c r="C17" s="48">
        <v>41125</v>
      </c>
      <c r="D17" s="71">
        <v>0.4479166666666667</v>
      </c>
      <c r="E17" s="49">
        <v>10</v>
      </c>
      <c r="F17" s="49">
        <v>1</v>
      </c>
      <c r="G17" s="245" t="str">
        <f>E9</f>
        <v>FC Alliance Dev A</v>
      </c>
      <c r="H17" s="246"/>
      <c r="I17" s="245" t="str">
        <f>E10</f>
        <v>Seattle United B02 Tango</v>
      </c>
      <c r="J17" s="245"/>
      <c r="K17" s="50">
        <v>3</v>
      </c>
      <c r="L17" s="50" t="s">
        <v>46</v>
      </c>
      <c r="M17" s="45"/>
      <c r="N17" s="70"/>
    </row>
    <row r="18" spans="1:14" ht="13.5" customHeight="1">
      <c r="A18" s="69"/>
      <c r="B18" s="44"/>
      <c r="C18" s="48">
        <v>41125</v>
      </c>
      <c r="D18" s="71">
        <v>0.5</v>
      </c>
      <c r="E18" s="49">
        <v>9</v>
      </c>
      <c r="F18" s="49">
        <v>4</v>
      </c>
      <c r="G18" s="245" t="str">
        <f>I10</f>
        <v>FWFC Blue</v>
      </c>
      <c r="H18" s="246"/>
      <c r="I18" s="245" t="str">
        <f>I8</f>
        <v>EFC Purple</v>
      </c>
      <c r="J18" s="245"/>
      <c r="K18" s="50">
        <v>2</v>
      </c>
      <c r="L18" s="50" t="s">
        <v>47</v>
      </c>
      <c r="M18" s="45"/>
      <c r="N18" s="70"/>
    </row>
    <row r="19" spans="1:14" ht="13.5" customHeight="1">
      <c r="A19" s="69"/>
      <c r="B19" s="44"/>
      <c r="C19" s="48">
        <v>41125</v>
      </c>
      <c r="D19" s="71">
        <v>0.5</v>
      </c>
      <c r="E19" s="49">
        <v>10</v>
      </c>
      <c r="F19" s="49">
        <v>2</v>
      </c>
      <c r="G19" s="245" t="str">
        <f>I9</f>
        <v>Seattle United B02 Samba</v>
      </c>
      <c r="H19" s="246"/>
      <c r="I19" s="245" t="str">
        <f>E8</f>
        <v>BHFC Black Dragons</v>
      </c>
      <c r="J19" s="245"/>
      <c r="K19" s="50">
        <v>2</v>
      </c>
      <c r="L19" s="50" t="s">
        <v>61</v>
      </c>
      <c r="M19" s="45"/>
      <c r="N19" s="70"/>
    </row>
    <row r="20" spans="1:14" ht="6.75" customHeight="1">
      <c r="A20" s="69"/>
      <c r="B20" s="44"/>
      <c r="C20" s="72"/>
      <c r="D20" s="73"/>
      <c r="E20" s="74"/>
      <c r="F20" s="74"/>
      <c r="G20" s="78"/>
      <c r="H20" s="79"/>
      <c r="I20" s="78"/>
      <c r="J20" s="78"/>
      <c r="K20" s="77"/>
      <c r="L20" s="77"/>
      <c r="M20" s="45"/>
      <c r="N20" s="70"/>
    </row>
    <row r="21" spans="1:14" ht="13.5" customHeight="1">
      <c r="A21" s="69"/>
      <c r="B21" s="44"/>
      <c r="C21" s="48">
        <v>41126</v>
      </c>
      <c r="D21" s="71">
        <v>0.385416666666667</v>
      </c>
      <c r="E21" s="49">
        <v>10</v>
      </c>
      <c r="F21" s="49">
        <v>0</v>
      </c>
      <c r="G21" s="245" t="str">
        <f>E8</f>
        <v>BHFC Black Dragons</v>
      </c>
      <c r="H21" s="246"/>
      <c r="I21" s="245" t="str">
        <f>E10</f>
        <v>Seattle United B02 Tango</v>
      </c>
      <c r="J21" s="245"/>
      <c r="K21" s="50">
        <v>1</v>
      </c>
      <c r="L21" s="50" t="s">
        <v>46</v>
      </c>
      <c r="M21" s="45"/>
      <c r="N21" s="70"/>
    </row>
    <row r="22" spans="1:14" ht="13.5" customHeight="1">
      <c r="A22" s="69"/>
      <c r="B22" s="44"/>
      <c r="C22" s="48">
        <v>41126</v>
      </c>
      <c r="D22" s="71">
        <v>0.4375</v>
      </c>
      <c r="E22" s="49">
        <v>9</v>
      </c>
      <c r="F22" s="49">
        <v>2</v>
      </c>
      <c r="G22" s="245" t="str">
        <f>E9</f>
        <v>FC Alliance Dev A</v>
      </c>
      <c r="H22" s="246"/>
      <c r="I22" s="245" t="str">
        <f>I10</f>
        <v>FWFC Blue</v>
      </c>
      <c r="J22" s="245"/>
      <c r="K22" s="50">
        <v>1</v>
      </c>
      <c r="L22" s="50" t="s">
        <v>61</v>
      </c>
      <c r="M22" s="45"/>
      <c r="N22" s="70"/>
    </row>
    <row r="23" spans="1:14" ht="13.5" customHeight="1">
      <c r="A23" s="69"/>
      <c r="B23" s="44"/>
      <c r="C23" s="48">
        <v>41126</v>
      </c>
      <c r="D23" s="71">
        <v>0.4375</v>
      </c>
      <c r="E23" s="49">
        <v>10</v>
      </c>
      <c r="F23" s="49">
        <v>2</v>
      </c>
      <c r="G23" s="245" t="str">
        <f>I8</f>
        <v>EFC Purple</v>
      </c>
      <c r="H23" s="246"/>
      <c r="I23" s="245" t="str">
        <f>I9</f>
        <v>Seattle United B02 Samba</v>
      </c>
      <c r="J23" s="245"/>
      <c r="K23" s="50">
        <v>0</v>
      </c>
      <c r="L23" s="50" t="s">
        <v>47</v>
      </c>
      <c r="M23" s="45"/>
      <c r="N23" s="70"/>
    </row>
    <row r="24" spans="1:14" ht="6.75" customHeight="1">
      <c r="A24" s="69"/>
      <c r="B24" s="44"/>
      <c r="C24" s="72"/>
      <c r="D24" s="73"/>
      <c r="E24" s="74"/>
      <c r="F24" s="74"/>
      <c r="G24" s="78"/>
      <c r="H24" s="75"/>
      <c r="I24" s="78"/>
      <c r="J24" s="78"/>
      <c r="K24" s="77"/>
      <c r="L24" s="77"/>
      <c r="M24" s="45"/>
      <c r="N24" s="70"/>
    </row>
    <row r="25" spans="1:14" ht="13.5" customHeight="1">
      <c r="A25" s="69"/>
      <c r="B25" s="44"/>
      <c r="C25" s="48">
        <v>41126</v>
      </c>
      <c r="D25" s="71">
        <v>0.59375</v>
      </c>
      <c r="E25" s="49">
        <v>10</v>
      </c>
      <c r="F25" s="49">
        <v>5</v>
      </c>
      <c r="G25" s="245" t="s">
        <v>50</v>
      </c>
      <c r="H25" s="246"/>
      <c r="I25" s="245" t="s">
        <v>48</v>
      </c>
      <c r="J25" s="245"/>
      <c r="K25" s="84" t="s">
        <v>266</v>
      </c>
      <c r="L25" s="50" t="s">
        <v>54</v>
      </c>
      <c r="M25" s="45"/>
      <c r="N25" s="70"/>
    </row>
    <row r="26" spans="1:14" ht="13.5" customHeight="1">
      <c r="A26" s="69"/>
      <c r="B26" s="44"/>
      <c r="C26" s="46"/>
      <c r="D26" s="46"/>
      <c r="E26" s="46"/>
      <c r="F26" s="46"/>
      <c r="G26" s="46"/>
      <c r="H26" s="46"/>
      <c r="I26" s="46"/>
      <c r="J26" s="46"/>
      <c r="K26" s="46"/>
      <c r="L26" s="46"/>
      <c r="M26" s="45"/>
      <c r="N26" s="70"/>
    </row>
    <row r="27" spans="1:14" ht="13.5" customHeight="1">
      <c r="A27" s="69"/>
      <c r="B27" s="44"/>
      <c r="C27" s="46"/>
      <c r="D27" s="250" t="s">
        <v>33</v>
      </c>
      <c r="E27" s="251"/>
      <c r="F27" s="35" t="s">
        <v>55</v>
      </c>
      <c r="G27" s="36" t="s">
        <v>56</v>
      </c>
      <c r="H27" s="35" t="s">
        <v>57</v>
      </c>
      <c r="I27" s="36" t="s">
        <v>58</v>
      </c>
      <c r="J27" s="35" t="s">
        <v>59</v>
      </c>
      <c r="K27" s="36" t="s">
        <v>60</v>
      </c>
      <c r="L27" s="46"/>
      <c r="M27" s="45"/>
      <c r="N27" s="70"/>
    </row>
    <row r="28" spans="1:14" ht="13.5" customHeight="1">
      <c r="A28" s="69"/>
      <c r="B28" s="44"/>
      <c r="C28" s="46"/>
      <c r="D28" s="247" t="str">
        <f>E8</f>
        <v>BHFC Black Dragons</v>
      </c>
      <c r="E28" s="248"/>
      <c r="F28" s="59">
        <v>3</v>
      </c>
      <c r="G28" s="59">
        <v>5</v>
      </c>
      <c r="H28" s="59">
        <v>0</v>
      </c>
      <c r="I28" s="59"/>
      <c r="J28" s="59"/>
      <c r="K28" s="59">
        <v>8</v>
      </c>
      <c r="L28" s="46"/>
      <c r="M28" s="45"/>
      <c r="N28" s="70"/>
    </row>
    <row r="29" spans="1:14" ht="13.5" customHeight="1">
      <c r="A29" s="69"/>
      <c r="B29" s="44"/>
      <c r="C29" s="46"/>
      <c r="D29" s="247" t="str">
        <f>E9</f>
        <v>FC Alliance Dev A</v>
      </c>
      <c r="E29" s="248"/>
      <c r="F29" s="59">
        <v>9</v>
      </c>
      <c r="G29" s="59">
        <v>1</v>
      </c>
      <c r="H29" s="59">
        <v>8</v>
      </c>
      <c r="I29" s="59"/>
      <c r="J29" s="59"/>
      <c r="K29" s="59">
        <v>18</v>
      </c>
      <c r="L29" s="46"/>
      <c r="M29" s="45"/>
      <c r="N29" s="70"/>
    </row>
    <row r="30" spans="1:14" ht="13.5" customHeight="1">
      <c r="A30" s="69"/>
      <c r="B30" s="44"/>
      <c r="C30" s="46"/>
      <c r="D30" s="247" t="str">
        <f>E10</f>
        <v>Seattle United B02 Tango</v>
      </c>
      <c r="E30" s="248"/>
      <c r="F30" s="59">
        <v>10</v>
      </c>
      <c r="G30" s="59">
        <v>9</v>
      </c>
      <c r="H30" s="59">
        <v>8</v>
      </c>
      <c r="I30" s="59"/>
      <c r="J30" s="59"/>
      <c r="K30" s="59">
        <v>27</v>
      </c>
      <c r="L30" s="46" t="s">
        <v>250</v>
      </c>
      <c r="M30" s="45"/>
      <c r="N30" s="70"/>
    </row>
    <row r="31" spans="1:14" ht="6.75" customHeight="1">
      <c r="A31" s="69"/>
      <c r="B31" s="44"/>
      <c r="C31" s="46"/>
      <c r="D31" s="75"/>
      <c r="E31" s="75"/>
      <c r="F31" s="75"/>
      <c r="G31" s="75"/>
      <c r="H31" s="75"/>
      <c r="I31" s="75"/>
      <c r="J31" s="75"/>
      <c r="K31" s="75"/>
      <c r="L31" s="46"/>
      <c r="M31" s="45"/>
      <c r="N31" s="70"/>
    </row>
    <row r="32" spans="1:14" ht="13.5" customHeight="1">
      <c r="A32" s="69"/>
      <c r="B32" s="44"/>
      <c r="C32" s="46"/>
      <c r="D32" s="250" t="s">
        <v>34</v>
      </c>
      <c r="E32" s="251"/>
      <c r="F32" s="35" t="s">
        <v>55</v>
      </c>
      <c r="G32" s="36" t="s">
        <v>56</v>
      </c>
      <c r="H32" s="35" t="s">
        <v>57</v>
      </c>
      <c r="I32" s="36" t="s">
        <v>58</v>
      </c>
      <c r="J32" s="35" t="s">
        <v>59</v>
      </c>
      <c r="K32" s="36" t="s">
        <v>60</v>
      </c>
      <c r="L32" s="46"/>
      <c r="M32" s="45"/>
      <c r="N32" s="70"/>
    </row>
    <row r="33" spans="1:14" ht="13.5" customHeight="1">
      <c r="A33" s="69"/>
      <c r="B33" s="44"/>
      <c r="C33" s="46"/>
      <c r="D33" s="247" t="str">
        <f>I8</f>
        <v>EFC Purple</v>
      </c>
      <c r="E33" s="248"/>
      <c r="F33" s="59">
        <v>0</v>
      </c>
      <c r="G33" s="59">
        <v>2</v>
      </c>
      <c r="H33" s="59">
        <v>9</v>
      </c>
      <c r="I33" s="59"/>
      <c r="J33" s="59"/>
      <c r="K33" s="59">
        <v>11</v>
      </c>
      <c r="L33" s="46"/>
      <c r="M33" s="45"/>
      <c r="N33" s="70"/>
    </row>
    <row r="34" spans="1:14" ht="13.5" customHeight="1">
      <c r="A34" s="69"/>
      <c r="B34" s="44"/>
      <c r="C34" s="46"/>
      <c r="D34" s="247" t="str">
        <f>I9</f>
        <v>Seattle United B02 Samba</v>
      </c>
      <c r="E34" s="248"/>
      <c r="F34" s="59">
        <v>0</v>
      </c>
      <c r="G34" s="59">
        <v>5</v>
      </c>
      <c r="H34" s="59">
        <v>0</v>
      </c>
      <c r="I34" s="59"/>
      <c r="J34" s="59"/>
      <c r="K34" s="59">
        <v>5</v>
      </c>
      <c r="L34" s="46"/>
      <c r="M34" s="45"/>
      <c r="N34" s="70"/>
    </row>
    <row r="35" spans="1:14" ht="13.5" customHeight="1">
      <c r="A35" s="69"/>
      <c r="B35" s="44"/>
      <c r="C35" s="46"/>
      <c r="D35" s="247" t="str">
        <f>I10</f>
        <v>FWFC Blue</v>
      </c>
      <c r="E35" s="248"/>
      <c r="F35" s="59">
        <v>9</v>
      </c>
      <c r="G35" s="59">
        <v>9</v>
      </c>
      <c r="H35" s="59">
        <v>1</v>
      </c>
      <c r="I35" s="59"/>
      <c r="J35" s="59"/>
      <c r="K35" s="59">
        <v>19</v>
      </c>
      <c r="L35" s="46"/>
      <c r="M35" s="45"/>
      <c r="N35" s="70"/>
    </row>
    <row r="36" spans="1:14" ht="13.5" customHeight="1">
      <c r="A36" s="69"/>
      <c r="B36" s="44"/>
      <c r="C36" s="46"/>
      <c r="D36" s="46"/>
      <c r="E36" s="46"/>
      <c r="F36" s="46"/>
      <c r="G36" s="46"/>
      <c r="H36" s="46"/>
      <c r="I36" s="46"/>
      <c r="J36" s="46"/>
      <c r="K36" s="46"/>
      <c r="L36" s="46"/>
      <c r="M36" s="45"/>
      <c r="N36" s="70"/>
    </row>
    <row r="37" spans="1:14" ht="13.5" customHeight="1">
      <c r="A37" s="69"/>
      <c r="B37" s="44"/>
      <c r="C37" s="60"/>
      <c r="D37" s="38" t="s">
        <v>54</v>
      </c>
      <c r="E37" s="46"/>
      <c r="F37" s="46"/>
      <c r="G37" s="46"/>
      <c r="H37" s="46"/>
      <c r="I37" s="46"/>
      <c r="J37" s="46"/>
      <c r="K37" s="46"/>
      <c r="L37" s="46"/>
      <c r="M37" s="45"/>
      <c r="N37" s="70"/>
    </row>
    <row r="38" spans="1:14" ht="13.5" customHeight="1">
      <c r="A38" s="69"/>
      <c r="B38" s="44"/>
      <c r="C38" s="60"/>
      <c r="D38" s="61"/>
      <c r="E38" s="249" t="s">
        <v>272</v>
      </c>
      <c r="F38" s="249"/>
      <c r="G38" s="249"/>
      <c r="H38" s="249"/>
      <c r="I38" s="249"/>
      <c r="J38" s="249"/>
      <c r="K38" s="249"/>
      <c r="L38" s="46"/>
      <c r="M38" s="45"/>
      <c r="N38" s="70"/>
    </row>
    <row r="39" spans="1:14" ht="12.75">
      <c r="A39" s="69"/>
      <c r="B39" s="44"/>
      <c r="C39" s="46"/>
      <c r="D39" s="46"/>
      <c r="E39" s="46"/>
      <c r="F39" s="46"/>
      <c r="G39" s="46"/>
      <c r="H39" s="46"/>
      <c r="I39" s="46"/>
      <c r="J39" s="46"/>
      <c r="K39" s="46"/>
      <c r="L39" s="46"/>
      <c r="M39" s="45"/>
      <c r="N39" s="70"/>
    </row>
    <row r="40" spans="1:14" ht="12.75">
      <c r="A40" s="69"/>
      <c r="B40" s="44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5"/>
      <c r="N40" s="70"/>
    </row>
    <row r="41" spans="1:14" ht="12.75">
      <c r="A41" s="69"/>
      <c r="B41" s="44"/>
      <c r="C41" s="46"/>
      <c r="D41" s="46"/>
      <c r="E41" s="46"/>
      <c r="F41" s="46"/>
      <c r="G41" s="46"/>
      <c r="H41" s="46"/>
      <c r="I41" s="46"/>
      <c r="J41" s="46"/>
      <c r="K41" s="46"/>
      <c r="L41" s="46"/>
      <c r="M41" s="45"/>
      <c r="N41" s="70"/>
    </row>
    <row r="42" spans="1:14" ht="12.75">
      <c r="A42" s="69"/>
      <c r="B42" s="44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5"/>
      <c r="N42" s="70"/>
    </row>
    <row r="43" spans="1:14" ht="12.75">
      <c r="A43" s="69"/>
      <c r="B43" s="44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5"/>
      <c r="N43" s="70"/>
    </row>
    <row r="44" spans="1:14" ht="12.75">
      <c r="A44" s="69"/>
      <c r="B44" s="44"/>
      <c r="C44" s="46"/>
      <c r="D44" s="46"/>
      <c r="E44" s="46"/>
      <c r="F44" s="46"/>
      <c r="G44" s="46"/>
      <c r="H44" s="46"/>
      <c r="I44" s="46"/>
      <c r="J44" s="46"/>
      <c r="K44" s="46"/>
      <c r="L44" s="46"/>
      <c r="M44" s="45"/>
      <c r="N44" s="70"/>
    </row>
    <row r="45" spans="1:14" ht="12.75">
      <c r="A45" s="69"/>
      <c r="B45" s="44"/>
      <c r="C45" s="46"/>
      <c r="D45" s="46"/>
      <c r="E45" s="46"/>
      <c r="F45" s="46"/>
      <c r="G45" s="46"/>
      <c r="H45" s="46"/>
      <c r="I45" s="46"/>
      <c r="J45" s="46"/>
      <c r="K45" s="46"/>
      <c r="L45" s="46"/>
      <c r="M45" s="45"/>
      <c r="N45" s="70"/>
    </row>
    <row r="46" spans="1:14" ht="12.75">
      <c r="A46" s="69"/>
      <c r="B46" s="44"/>
      <c r="C46" s="46"/>
      <c r="D46" s="46"/>
      <c r="E46" s="46"/>
      <c r="F46" s="46"/>
      <c r="G46" s="46"/>
      <c r="H46" s="46"/>
      <c r="I46" s="46"/>
      <c r="J46" s="46"/>
      <c r="K46" s="46"/>
      <c r="L46" s="46"/>
      <c r="M46" s="45"/>
      <c r="N46" s="70"/>
    </row>
    <row r="47" spans="1:14" ht="12.75">
      <c r="A47" s="69"/>
      <c r="B47" s="44"/>
      <c r="C47" s="46"/>
      <c r="D47" s="46"/>
      <c r="E47" s="46"/>
      <c r="F47" s="46"/>
      <c r="G47" s="46"/>
      <c r="H47" s="46"/>
      <c r="I47" s="46"/>
      <c r="J47" s="46"/>
      <c r="K47" s="46"/>
      <c r="L47" s="46"/>
      <c r="M47" s="45"/>
      <c r="N47" s="70"/>
    </row>
    <row r="48" spans="1:14" ht="12.75">
      <c r="A48" s="69"/>
      <c r="B48" s="44"/>
      <c r="C48" s="46"/>
      <c r="D48" s="46"/>
      <c r="E48" s="46"/>
      <c r="F48" s="46"/>
      <c r="G48" s="46"/>
      <c r="H48" s="46"/>
      <c r="I48" s="46"/>
      <c r="J48" s="46"/>
      <c r="K48" s="46"/>
      <c r="L48" s="46"/>
      <c r="M48" s="45"/>
      <c r="N48" s="70"/>
    </row>
    <row r="49" spans="1:14" ht="12.75">
      <c r="A49" s="69"/>
      <c r="B49" s="44"/>
      <c r="C49" s="46"/>
      <c r="D49" s="46"/>
      <c r="E49" s="46"/>
      <c r="F49" s="46"/>
      <c r="G49" s="46"/>
      <c r="H49" s="46"/>
      <c r="I49" s="46"/>
      <c r="J49" s="46"/>
      <c r="K49" s="46"/>
      <c r="L49" s="46"/>
      <c r="M49" s="45"/>
      <c r="N49" s="70"/>
    </row>
    <row r="50" spans="1:14" ht="12.75">
      <c r="A50" s="69"/>
      <c r="B50" s="44"/>
      <c r="C50" s="46"/>
      <c r="D50" s="46"/>
      <c r="E50" s="46"/>
      <c r="F50" s="46"/>
      <c r="G50" s="46"/>
      <c r="H50" s="46"/>
      <c r="I50" s="46"/>
      <c r="J50" s="46"/>
      <c r="K50" s="46"/>
      <c r="L50" s="46"/>
      <c r="M50" s="45"/>
      <c r="N50" s="70"/>
    </row>
    <row r="51" spans="1:14" ht="12.75">
      <c r="A51" s="69"/>
      <c r="B51" s="44"/>
      <c r="C51" s="46"/>
      <c r="D51" s="46"/>
      <c r="E51" s="46"/>
      <c r="F51" s="46"/>
      <c r="G51" s="46"/>
      <c r="H51" s="46"/>
      <c r="I51" s="46"/>
      <c r="J51" s="46"/>
      <c r="K51" s="46"/>
      <c r="L51" s="46"/>
      <c r="M51" s="45"/>
      <c r="N51" s="70"/>
    </row>
    <row r="52" spans="1:14" ht="12.75">
      <c r="A52" s="69"/>
      <c r="B52" s="44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5"/>
      <c r="N52" s="70"/>
    </row>
    <row r="53" spans="1:14" ht="12.75">
      <c r="A53" s="69"/>
      <c r="B53" s="44"/>
      <c r="C53" s="46"/>
      <c r="D53" s="46"/>
      <c r="E53" s="46"/>
      <c r="F53" s="46"/>
      <c r="G53" s="46"/>
      <c r="H53" s="46"/>
      <c r="I53" s="46"/>
      <c r="J53" s="46"/>
      <c r="K53" s="46"/>
      <c r="L53" s="46"/>
      <c r="M53" s="45"/>
      <c r="N53" s="70"/>
    </row>
    <row r="54" spans="1:14" ht="12.75">
      <c r="A54" s="69"/>
      <c r="B54" s="44"/>
      <c r="C54" s="46"/>
      <c r="D54" s="46"/>
      <c r="E54" s="46"/>
      <c r="F54" s="46"/>
      <c r="G54" s="46"/>
      <c r="H54" s="46"/>
      <c r="I54" s="46"/>
      <c r="J54" s="46"/>
      <c r="K54" s="46"/>
      <c r="L54" s="46"/>
      <c r="M54" s="45"/>
      <c r="N54" s="70"/>
    </row>
    <row r="55" spans="1:14" ht="12.75">
      <c r="A55" s="69"/>
      <c r="B55" s="44"/>
      <c r="C55" s="46"/>
      <c r="D55" s="46"/>
      <c r="E55" s="46"/>
      <c r="F55" s="46"/>
      <c r="G55" s="46"/>
      <c r="H55" s="46"/>
      <c r="I55" s="46"/>
      <c r="J55" s="46"/>
      <c r="K55" s="46"/>
      <c r="L55" s="46"/>
      <c r="M55" s="45"/>
      <c r="N55" s="70"/>
    </row>
    <row r="56" spans="1:14" ht="12.75">
      <c r="A56" s="69"/>
      <c r="B56" s="44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5"/>
      <c r="N56" s="70"/>
    </row>
    <row r="57" spans="1:14" ht="12.75">
      <c r="A57" s="69"/>
      <c r="B57" s="44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5"/>
      <c r="N57" s="70"/>
    </row>
    <row r="58" spans="1:14" ht="12.75">
      <c r="A58" s="69"/>
      <c r="B58" s="44"/>
      <c r="C58" s="46"/>
      <c r="D58" s="46"/>
      <c r="E58" s="46"/>
      <c r="F58" s="46"/>
      <c r="G58" s="46"/>
      <c r="H58" s="46"/>
      <c r="I58" s="46"/>
      <c r="J58" s="46"/>
      <c r="K58" s="46"/>
      <c r="L58" s="46"/>
      <c r="M58" s="45"/>
      <c r="N58" s="70"/>
    </row>
    <row r="59" spans="1:14" ht="12.75">
      <c r="A59" s="69"/>
      <c r="B59" s="44"/>
      <c r="C59" s="46"/>
      <c r="D59" s="46"/>
      <c r="E59" s="46"/>
      <c r="F59" s="46"/>
      <c r="G59" s="46"/>
      <c r="H59" s="46"/>
      <c r="I59" s="46"/>
      <c r="J59" s="46"/>
      <c r="K59" s="46"/>
      <c r="L59" s="46"/>
      <c r="M59" s="45"/>
      <c r="N59" s="70"/>
    </row>
    <row r="60" spans="1:14" ht="12.75">
      <c r="A60" s="69"/>
      <c r="B60" s="44"/>
      <c r="C60" s="46"/>
      <c r="D60" s="46"/>
      <c r="E60" s="46"/>
      <c r="F60" s="46"/>
      <c r="G60" s="46"/>
      <c r="H60" s="46"/>
      <c r="I60" s="46"/>
      <c r="J60" s="46"/>
      <c r="K60" s="46"/>
      <c r="L60" s="46"/>
      <c r="M60" s="45"/>
      <c r="N60" s="70"/>
    </row>
    <row r="61" spans="1:14" ht="12.75">
      <c r="A61" s="69"/>
      <c r="B61" s="44"/>
      <c r="C61" s="46"/>
      <c r="D61" s="46"/>
      <c r="E61" s="46"/>
      <c r="F61" s="46"/>
      <c r="G61" s="46"/>
      <c r="H61" s="46"/>
      <c r="I61" s="46"/>
      <c r="J61" s="46"/>
      <c r="K61" s="46"/>
      <c r="L61" s="46"/>
      <c r="M61" s="45"/>
      <c r="N61" s="70"/>
    </row>
    <row r="62" spans="1:14" ht="12.75">
      <c r="A62" s="69"/>
      <c r="B62" s="44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5"/>
      <c r="N62" s="70"/>
    </row>
    <row r="63" spans="1:14" ht="12.75">
      <c r="A63" s="69"/>
      <c r="B63" s="44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5"/>
      <c r="N63" s="70"/>
    </row>
    <row r="64" spans="1:14" ht="12.75">
      <c r="A64" s="69"/>
      <c r="B64" s="44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5"/>
      <c r="N64" s="70"/>
    </row>
    <row r="65" spans="1:14" ht="12.75">
      <c r="A65" s="69"/>
      <c r="B65" s="44"/>
      <c r="C65" s="46"/>
      <c r="D65" s="46"/>
      <c r="E65" s="46"/>
      <c r="F65" s="46"/>
      <c r="G65" s="46"/>
      <c r="H65" s="46"/>
      <c r="I65" s="46"/>
      <c r="J65" s="46"/>
      <c r="K65" s="46"/>
      <c r="L65" s="46"/>
      <c r="M65" s="45"/>
      <c r="N65" s="70"/>
    </row>
    <row r="66" spans="1:14" ht="12.75">
      <c r="A66" s="69"/>
      <c r="B66" s="44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5"/>
      <c r="N66" s="70"/>
    </row>
    <row r="67" spans="1:14" ht="12.75">
      <c r="A67" s="69"/>
      <c r="B67" s="44"/>
      <c r="C67" s="46"/>
      <c r="D67" s="46"/>
      <c r="E67" s="46"/>
      <c r="F67" s="46"/>
      <c r="G67" s="46"/>
      <c r="H67" s="46"/>
      <c r="I67" s="46"/>
      <c r="J67" s="46"/>
      <c r="K67" s="46"/>
      <c r="L67" s="46"/>
      <c r="M67" s="45"/>
      <c r="N67" s="70"/>
    </row>
    <row r="68" spans="1:14" ht="12.75">
      <c r="A68" s="69"/>
      <c r="B68" s="44"/>
      <c r="C68" s="46"/>
      <c r="D68" s="46"/>
      <c r="E68" s="46"/>
      <c r="F68" s="46"/>
      <c r="G68" s="46"/>
      <c r="H68" s="46"/>
      <c r="I68" s="46"/>
      <c r="J68" s="46"/>
      <c r="K68" s="46"/>
      <c r="L68" s="46"/>
      <c r="M68" s="45"/>
      <c r="N68" s="70"/>
    </row>
    <row r="69" spans="1:14" ht="12.75">
      <c r="A69" s="69"/>
      <c r="B69" s="44"/>
      <c r="C69" s="46"/>
      <c r="D69" s="46"/>
      <c r="E69" s="46"/>
      <c r="F69" s="46"/>
      <c r="G69" s="46"/>
      <c r="H69" s="46"/>
      <c r="I69" s="46"/>
      <c r="J69" s="46"/>
      <c r="K69" s="46"/>
      <c r="L69" s="46"/>
      <c r="M69" s="45"/>
      <c r="N69" s="70"/>
    </row>
    <row r="70" spans="1:14" ht="12.75">
      <c r="A70" s="69"/>
      <c r="B70" s="44"/>
      <c r="C70" s="46"/>
      <c r="D70" s="46"/>
      <c r="E70" s="46"/>
      <c r="F70" s="46"/>
      <c r="G70" s="46"/>
      <c r="H70" s="46"/>
      <c r="I70" s="46"/>
      <c r="J70" s="46"/>
      <c r="K70" s="46"/>
      <c r="L70" s="46"/>
      <c r="M70" s="45"/>
      <c r="N70" s="70"/>
    </row>
    <row r="71" spans="1:14" ht="12.75">
      <c r="A71" s="69"/>
      <c r="B71" s="44"/>
      <c r="C71" s="46"/>
      <c r="D71" s="46"/>
      <c r="E71" s="46"/>
      <c r="F71" s="46"/>
      <c r="G71" s="46"/>
      <c r="H71" s="46"/>
      <c r="I71" s="46"/>
      <c r="J71" s="46"/>
      <c r="K71" s="46"/>
      <c r="L71" s="46"/>
      <c r="M71" s="45"/>
      <c r="N71" s="70"/>
    </row>
    <row r="72" spans="1:14" ht="12.75">
      <c r="A72" s="69"/>
      <c r="B72" s="44"/>
      <c r="C72" s="46"/>
      <c r="D72" s="46"/>
      <c r="E72" s="46"/>
      <c r="F72" s="46"/>
      <c r="G72" s="46"/>
      <c r="H72" s="46"/>
      <c r="I72" s="46"/>
      <c r="J72" s="46"/>
      <c r="K72" s="46"/>
      <c r="L72" s="46"/>
      <c r="M72" s="45"/>
      <c r="N72" s="70"/>
    </row>
    <row r="73" spans="1:14" ht="12.75">
      <c r="A73" s="69"/>
      <c r="B73" s="44"/>
      <c r="C73" s="46"/>
      <c r="D73" s="46"/>
      <c r="E73" s="46"/>
      <c r="F73" s="46"/>
      <c r="G73" s="46"/>
      <c r="H73" s="46"/>
      <c r="I73" s="46"/>
      <c r="J73" s="46"/>
      <c r="K73" s="46"/>
      <c r="L73" s="46"/>
      <c r="M73" s="45"/>
      <c r="N73" s="70"/>
    </row>
    <row r="74" spans="1:14" ht="12.75">
      <c r="A74" s="69"/>
      <c r="B74" s="44"/>
      <c r="C74" s="46"/>
      <c r="D74" s="46"/>
      <c r="E74" s="46"/>
      <c r="F74" s="46"/>
      <c r="G74" s="46"/>
      <c r="H74" s="46"/>
      <c r="I74" s="46"/>
      <c r="J74" s="46"/>
      <c r="K74" s="46"/>
      <c r="L74" s="46"/>
      <c r="M74" s="45"/>
      <c r="N74" s="70"/>
    </row>
    <row r="75" spans="1:14" ht="12.75">
      <c r="A75" s="69"/>
      <c r="B75" s="44"/>
      <c r="C75" s="46"/>
      <c r="D75" s="46"/>
      <c r="E75" s="46"/>
      <c r="F75" s="46"/>
      <c r="G75" s="46"/>
      <c r="H75" s="46"/>
      <c r="I75" s="46"/>
      <c r="J75" s="46"/>
      <c r="K75" s="46"/>
      <c r="L75" s="46"/>
      <c r="M75" s="45"/>
      <c r="N75" s="70"/>
    </row>
    <row r="76" spans="1:14" ht="12.75">
      <c r="A76" s="69"/>
      <c r="B76" s="44"/>
      <c r="C76" s="46"/>
      <c r="D76" s="46"/>
      <c r="E76" s="46"/>
      <c r="F76" s="46"/>
      <c r="G76" s="46"/>
      <c r="H76" s="46"/>
      <c r="I76" s="46"/>
      <c r="J76" s="46"/>
      <c r="K76" s="46"/>
      <c r="L76" s="46"/>
      <c r="M76" s="45"/>
      <c r="N76" s="70"/>
    </row>
    <row r="77" spans="1:14" ht="12.75">
      <c r="A77" s="69"/>
      <c r="B77" s="44"/>
      <c r="C77" s="46"/>
      <c r="D77" s="46"/>
      <c r="E77" s="46"/>
      <c r="F77" s="46"/>
      <c r="G77" s="46"/>
      <c r="H77" s="46"/>
      <c r="I77" s="46"/>
      <c r="J77" s="46"/>
      <c r="K77" s="46"/>
      <c r="L77" s="46"/>
      <c r="M77" s="45"/>
      <c r="N77" s="70"/>
    </row>
    <row r="78" spans="1:14" ht="12.75">
      <c r="A78" s="69"/>
      <c r="B78" s="44"/>
      <c r="C78" s="46"/>
      <c r="D78" s="46"/>
      <c r="E78" s="46"/>
      <c r="F78" s="46"/>
      <c r="G78" s="46"/>
      <c r="H78" s="46"/>
      <c r="I78" s="46"/>
      <c r="J78" s="46"/>
      <c r="K78" s="46"/>
      <c r="L78" s="46"/>
      <c r="M78" s="45"/>
      <c r="N78" s="70"/>
    </row>
    <row r="79" spans="1:14" ht="12.75">
      <c r="A79" s="69"/>
      <c r="B79" s="44"/>
      <c r="C79" s="46"/>
      <c r="D79" s="46"/>
      <c r="E79" s="46"/>
      <c r="F79" s="46"/>
      <c r="G79" s="46"/>
      <c r="H79" s="46"/>
      <c r="I79" s="46"/>
      <c r="J79" s="46"/>
      <c r="K79" s="46"/>
      <c r="L79" s="46"/>
      <c r="M79" s="45"/>
      <c r="N79" s="70"/>
    </row>
    <row r="80" spans="1:14" ht="13.5" thickBot="1">
      <c r="A80" s="69"/>
      <c r="B80" s="62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4"/>
      <c r="N80" s="70"/>
    </row>
    <row r="81" spans="1:14" ht="28.5" customHeight="1" thickBot="1">
      <c r="A81" s="81"/>
      <c r="B81" s="82"/>
      <c r="C81" s="82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3"/>
    </row>
    <row r="82" ht="13.5" thickTop="1"/>
  </sheetData>
  <sheetProtection/>
  <mergeCells count="42">
    <mergeCell ref="E2:G2"/>
    <mergeCell ref="H2:J2"/>
    <mergeCell ref="I8:J8"/>
    <mergeCell ref="I9:J9"/>
    <mergeCell ref="I10:J10"/>
    <mergeCell ref="G12:H12"/>
    <mergeCell ref="E10:F10"/>
    <mergeCell ref="G13:H13"/>
    <mergeCell ref="C3:L5"/>
    <mergeCell ref="I13:J13"/>
    <mergeCell ref="I7:J7"/>
    <mergeCell ref="I14:J14"/>
    <mergeCell ref="I12:J12"/>
    <mergeCell ref="E7:F7"/>
    <mergeCell ref="E8:F8"/>
    <mergeCell ref="E9:F9"/>
    <mergeCell ref="I18:J18"/>
    <mergeCell ref="G23:H23"/>
    <mergeCell ref="G21:H21"/>
    <mergeCell ref="I21:J21"/>
    <mergeCell ref="G22:H22"/>
    <mergeCell ref="G14:H14"/>
    <mergeCell ref="D29:E29"/>
    <mergeCell ref="I23:J23"/>
    <mergeCell ref="I19:J19"/>
    <mergeCell ref="G18:H18"/>
    <mergeCell ref="G19:H19"/>
    <mergeCell ref="I15:J15"/>
    <mergeCell ref="G17:H17"/>
    <mergeCell ref="G15:H15"/>
    <mergeCell ref="I17:J17"/>
    <mergeCell ref="G25:H25"/>
    <mergeCell ref="E38:K38"/>
    <mergeCell ref="I22:J22"/>
    <mergeCell ref="D35:E35"/>
    <mergeCell ref="D33:E33"/>
    <mergeCell ref="D34:E34"/>
    <mergeCell ref="D27:E27"/>
    <mergeCell ref="D32:E32"/>
    <mergeCell ref="D30:E30"/>
    <mergeCell ref="I25:J25"/>
    <mergeCell ref="D28:E28"/>
  </mergeCells>
  <printOptions horizontalCentered="1" verticalCentered="1"/>
  <pageMargins left="0.5" right="0.5" top="0.5" bottom="0.5" header="0" footer="0"/>
  <pageSetup fitToHeight="1" fitToWidth="1" horizontalDpi="600" verticalDpi="600" orientation="portrait" scale="9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Phoebe Russell</dc:creator>
  <cp:keywords/>
  <dc:description/>
  <cp:lastModifiedBy> </cp:lastModifiedBy>
  <cp:lastPrinted>2012-07-27T15:07:46Z</cp:lastPrinted>
  <dcterms:created xsi:type="dcterms:W3CDTF">2005-05-06T05:24:41Z</dcterms:created>
  <dcterms:modified xsi:type="dcterms:W3CDTF">2012-09-04T02:20:54Z</dcterms:modified>
  <cp:category/>
  <cp:version/>
  <cp:contentType/>
  <cp:contentStatus/>
</cp:coreProperties>
</file>