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9440" windowHeight="11760" tabRatio="999"/>
  </bookViews>
  <sheets>
    <sheet name="Index" sheetId="56" r:id="rId1"/>
    <sheet name="GU19" sheetId="49" r:id="rId2"/>
    <sheet name="GU17" sheetId="48" r:id="rId3"/>
    <sheet name="GU15-16" sheetId="58" r:id="rId4"/>
    <sheet name="GU14" sheetId="46" r:id="rId5"/>
    <sheet name="GU13" sheetId="59" r:id="rId6"/>
    <sheet name="GU12" sheetId="60" r:id="rId7"/>
    <sheet name="GU11" sheetId="61" r:id="rId8"/>
    <sheet name="GU10" sheetId="62" r:id="rId9"/>
    <sheet name="BU19" sheetId="63" r:id="rId10"/>
    <sheet name="BU17" sheetId="51" r:id="rId11"/>
    <sheet name="BU16" sheetId="64" r:id="rId12"/>
    <sheet name="BU15" sheetId="57" r:id="rId13"/>
    <sheet name="BU14" sheetId="30" r:id="rId14"/>
    <sheet name="BU13" sheetId="65" r:id="rId15"/>
    <sheet name="BU12" sheetId="66" r:id="rId16"/>
    <sheet name="BU11" sheetId="54" r:id="rId17"/>
    <sheet name="BU10" sheetId="43" r:id="rId18"/>
    <sheet name="Sheet1" sheetId="67" state="hidden" r:id="rId19"/>
  </sheets>
  <definedNames>
    <definedName name="_xlnm.Print_Area" localSheetId="17">'BU10'!$A$1:$N$72</definedName>
    <definedName name="_xlnm.Print_Area" localSheetId="16">'BU11'!$A$1:$N$78</definedName>
    <definedName name="_xlnm.Print_Area" localSheetId="15">'BU12'!$A$1:$N$70</definedName>
    <definedName name="_xlnm.Print_Area" localSheetId="14">'BU13'!$A$1:$N$70</definedName>
    <definedName name="_xlnm.Print_Area" localSheetId="13">'BU14'!$A$1:$N$66</definedName>
    <definedName name="_xlnm.Print_Area" localSheetId="12">'BU15'!$A$1:$N$72</definedName>
    <definedName name="_xlnm.Print_Area" localSheetId="11">'BU16'!$A$1:$N$70</definedName>
    <definedName name="_xlnm.Print_Area" localSheetId="10">'BU17'!$A$1:$N$72</definedName>
    <definedName name="_xlnm.Print_Area" localSheetId="9">'BU19'!$A$1:$N$70</definedName>
    <definedName name="_xlnm.Print_Area" localSheetId="8">'GU10'!$A$1:$N$70</definedName>
    <definedName name="_xlnm.Print_Area" localSheetId="7">'GU11'!$A$1:$N$70</definedName>
    <definedName name="_xlnm.Print_Area" localSheetId="6">'GU12'!$A$1:$N$70</definedName>
    <definedName name="_xlnm.Print_Area" localSheetId="5">'GU13'!$A$1:$N$78</definedName>
    <definedName name="_xlnm.Print_Area" localSheetId="4">'GU14'!$A$1:$N$72</definedName>
    <definedName name="_xlnm.Print_Area" localSheetId="3">'GU15-16'!$A$1:$N$72</definedName>
    <definedName name="_xlnm.Print_Area" localSheetId="2">'GU17'!$A$1:$N$72</definedName>
    <definedName name="_xlnm.Print_Area" localSheetId="1">'GU19'!$A$1:$N$70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9" i="59" l="1"/>
  <c r="K39" i="49"/>
  <c r="K40" i="49"/>
  <c r="K41" i="49"/>
  <c r="K33" i="49"/>
  <c r="K34" i="49"/>
  <c r="K35" i="49"/>
  <c r="K38" i="49"/>
  <c r="K32" i="49"/>
  <c r="K34" i="51"/>
  <c r="K35" i="51"/>
  <c r="K29" i="51"/>
  <c r="K30" i="51"/>
  <c r="K33" i="51"/>
  <c r="K28" i="51"/>
  <c r="K39" i="64"/>
  <c r="K40" i="64"/>
  <c r="K41" i="64"/>
  <c r="K33" i="64"/>
  <c r="K34" i="64"/>
  <c r="K35" i="64"/>
  <c r="K38" i="64"/>
  <c r="K32" i="64"/>
  <c r="L49" i="30"/>
  <c r="L47" i="30"/>
  <c r="L43" i="30"/>
  <c r="L44" i="30"/>
  <c r="L42" i="30"/>
  <c r="L38" i="30"/>
  <c r="L39" i="30"/>
  <c r="L37" i="30"/>
  <c r="K54" i="54"/>
  <c r="K55" i="54"/>
  <c r="K56" i="54"/>
  <c r="K53" i="54"/>
  <c r="K53" i="43"/>
  <c r="K54" i="43"/>
  <c r="K55" i="43"/>
  <c r="K52" i="43"/>
  <c r="K47" i="43"/>
  <c r="K48" i="43"/>
  <c r="K49" i="43"/>
  <c r="K46" i="43"/>
  <c r="K41" i="43"/>
  <c r="K42" i="43"/>
  <c r="K43" i="43"/>
  <c r="K40" i="43"/>
  <c r="G14" i="49"/>
  <c r="I14" i="49"/>
  <c r="G15" i="49"/>
  <c r="I15" i="49"/>
  <c r="G16" i="49"/>
  <c r="I16" i="49"/>
  <c r="G17" i="49"/>
  <c r="I17" i="49"/>
  <c r="G19" i="49"/>
  <c r="I19" i="49"/>
  <c r="G20" i="49"/>
  <c r="I20" i="49"/>
  <c r="G21" i="49"/>
  <c r="I21" i="49"/>
  <c r="G22" i="49"/>
  <c r="I22" i="49"/>
  <c r="G24" i="49"/>
  <c r="I24" i="49"/>
  <c r="G25" i="49"/>
  <c r="I25" i="49"/>
  <c r="G26" i="49"/>
  <c r="I26" i="49"/>
  <c r="G27" i="49"/>
  <c r="I27" i="49"/>
  <c r="D32" i="49"/>
  <c r="D33" i="49"/>
  <c r="D34" i="49"/>
  <c r="D35" i="49"/>
  <c r="D38" i="49"/>
  <c r="D39" i="49"/>
  <c r="D40" i="49"/>
  <c r="D41" i="49"/>
  <c r="G13" i="48"/>
  <c r="I13" i="48"/>
  <c r="G14" i="48"/>
  <c r="I14" i="48"/>
  <c r="G15" i="48"/>
  <c r="I15" i="48"/>
  <c r="G17" i="48"/>
  <c r="I17" i="48"/>
  <c r="G18" i="48"/>
  <c r="I18" i="48"/>
  <c r="G19" i="48"/>
  <c r="I19" i="48"/>
  <c r="G21" i="48"/>
  <c r="I21" i="48"/>
  <c r="G22" i="48"/>
  <c r="I22" i="48"/>
  <c r="G23" i="48"/>
  <c r="I23" i="48"/>
  <c r="D28" i="48"/>
  <c r="D29" i="48"/>
  <c r="D30" i="48"/>
  <c r="D33" i="48"/>
  <c r="D34" i="48"/>
  <c r="D35" i="48"/>
  <c r="G13" i="58"/>
  <c r="I13" i="58"/>
  <c r="G14" i="58"/>
  <c r="I14" i="58"/>
  <c r="G15" i="58"/>
  <c r="I15" i="58"/>
  <c r="G17" i="58"/>
  <c r="I17" i="58"/>
  <c r="G18" i="58"/>
  <c r="I18" i="58"/>
  <c r="G19" i="58"/>
  <c r="I19" i="58"/>
  <c r="G21" i="58"/>
  <c r="I21" i="58"/>
  <c r="G22" i="58"/>
  <c r="I22" i="58"/>
  <c r="G23" i="58"/>
  <c r="I23" i="58"/>
  <c r="D28" i="58"/>
  <c r="D29" i="58"/>
  <c r="D30" i="58"/>
  <c r="D33" i="58"/>
  <c r="D34" i="58"/>
  <c r="D35" i="58"/>
  <c r="G14" i="46"/>
  <c r="I14" i="46"/>
  <c r="G15" i="46"/>
  <c r="I15" i="46"/>
  <c r="G16" i="46"/>
  <c r="I16" i="46"/>
  <c r="G23" i="46"/>
  <c r="I23" i="46"/>
  <c r="G18" i="46"/>
  <c r="I18" i="46"/>
  <c r="G19" i="46"/>
  <c r="I19" i="46"/>
  <c r="G20" i="46"/>
  <c r="I20" i="46"/>
  <c r="G21" i="46"/>
  <c r="I21" i="46"/>
  <c r="G22" i="46"/>
  <c r="I22" i="46"/>
  <c r="G26" i="46"/>
  <c r="I26" i="46"/>
  <c r="G24" i="46"/>
  <c r="I24" i="46"/>
  <c r="G27" i="46"/>
  <c r="I27" i="46"/>
  <c r="D32" i="46"/>
  <c r="D33" i="46"/>
  <c r="D34" i="46"/>
  <c r="D35" i="46"/>
  <c r="D38" i="46"/>
  <c r="D39" i="46"/>
  <c r="D40" i="46"/>
  <c r="D41" i="46"/>
  <c r="G20" i="59"/>
  <c r="I20" i="59"/>
  <c r="G14" i="59"/>
  <c r="I14" i="59"/>
  <c r="G15" i="59"/>
  <c r="I15" i="59"/>
  <c r="G16" i="59"/>
  <c r="I16" i="59"/>
  <c r="G17" i="59"/>
  <c r="I17" i="59"/>
  <c r="G18" i="59"/>
  <c r="I18" i="59"/>
  <c r="G19" i="59"/>
  <c r="I19" i="59"/>
  <c r="G21" i="59"/>
  <c r="I21" i="59"/>
  <c r="G23" i="59"/>
  <c r="I23" i="59"/>
  <c r="G24" i="59"/>
  <c r="I24" i="59"/>
  <c r="G25" i="59"/>
  <c r="I25" i="59"/>
  <c r="G26" i="59"/>
  <c r="I26" i="59"/>
  <c r="G27" i="59"/>
  <c r="I27" i="59"/>
  <c r="G28" i="59"/>
  <c r="I28" i="59"/>
  <c r="G29" i="59"/>
  <c r="I29" i="59"/>
  <c r="G30" i="59"/>
  <c r="I30" i="59"/>
  <c r="G32" i="59"/>
  <c r="I32" i="59"/>
  <c r="G33" i="59"/>
  <c r="I33" i="59"/>
  <c r="G34" i="59"/>
  <c r="I34" i="59"/>
  <c r="G35" i="59"/>
  <c r="I35" i="59"/>
  <c r="G36" i="59"/>
  <c r="I36" i="59"/>
  <c r="G37" i="59"/>
  <c r="I37" i="59"/>
  <c r="G38" i="59"/>
  <c r="I38" i="59"/>
  <c r="G39" i="59"/>
  <c r="I39" i="59"/>
  <c r="D47" i="59"/>
  <c r="D48" i="59"/>
  <c r="D49" i="59"/>
  <c r="D50" i="59"/>
  <c r="D53" i="59"/>
  <c r="D54" i="59"/>
  <c r="D55" i="59"/>
  <c r="D56" i="59"/>
  <c r="D60" i="59"/>
  <c r="D61" i="59"/>
  <c r="D62" i="59"/>
  <c r="D65" i="59"/>
  <c r="D66" i="59"/>
  <c r="D67" i="59"/>
  <c r="D68" i="59"/>
  <c r="G14" i="60"/>
  <c r="I14" i="60"/>
  <c r="G15" i="60"/>
  <c r="I15" i="60"/>
  <c r="G16" i="60"/>
  <c r="I16" i="60"/>
  <c r="G18" i="60"/>
  <c r="I18" i="60"/>
  <c r="G19" i="60"/>
  <c r="I19" i="60"/>
  <c r="G22" i="60"/>
  <c r="I22" i="60"/>
  <c r="G20" i="60"/>
  <c r="I20" i="60"/>
  <c r="G21" i="60"/>
  <c r="I21" i="60"/>
  <c r="G24" i="60"/>
  <c r="I24" i="60"/>
  <c r="G25" i="60"/>
  <c r="I25" i="60"/>
  <c r="G26" i="60"/>
  <c r="I26" i="60"/>
  <c r="G27" i="60"/>
  <c r="I27" i="60"/>
  <c r="D32" i="60"/>
  <c r="D33" i="60"/>
  <c r="D34" i="60"/>
  <c r="D35" i="60"/>
  <c r="D38" i="60"/>
  <c r="D39" i="60"/>
  <c r="D40" i="60"/>
  <c r="D41" i="60"/>
  <c r="G14" i="61"/>
  <c r="I14" i="61"/>
  <c r="G15" i="61"/>
  <c r="I15" i="61"/>
  <c r="G16" i="61"/>
  <c r="I16" i="61"/>
  <c r="G17" i="61"/>
  <c r="I17" i="61"/>
  <c r="G19" i="61"/>
  <c r="I19" i="61"/>
  <c r="G20" i="61"/>
  <c r="I20" i="61"/>
  <c r="G21" i="61"/>
  <c r="I21" i="61"/>
  <c r="G22" i="61"/>
  <c r="I22" i="61"/>
  <c r="G24" i="61"/>
  <c r="I24" i="61"/>
  <c r="G25" i="61"/>
  <c r="I25" i="61"/>
  <c r="G26" i="61"/>
  <c r="I26" i="61"/>
  <c r="G27" i="61"/>
  <c r="I27" i="61"/>
  <c r="D32" i="61"/>
  <c r="D33" i="61"/>
  <c r="D34" i="61"/>
  <c r="D35" i="61"/>
  <c r="D38" i="61"/>
  <c r="D39" i="61"/>
  <c r="D40" i="61"/>
  <c r="D41" i="61"/>
  <c r="G14" i="62"/>
  <c r="I14" i="62"/>
  <c r="G15" i="62"/>
  <c r="I15" i="62"/>
  <c r="G16" i="62"/>
  <c r="I16" i="62"/>
  <c r="G17" i="62"/>
  <c r="I17" i="62"/>
  <c r="G19" i="62"/>
  <c r="I19" i="62"/>
  <c r="G20" i="62"/>
  <c r="I20" i="62"/>
  <c r="G21" i="62"/>
  <c r="I21" i="62"/>
  <c r="G22" i="62"/>
  <c r="I22" i="62"/>
  <c r="G24" i="62"/>
  <c r="I24" i="62"/>
  <c r="G25" i="62"/>
  <c r="I25" i="62"/>
  <c r="G26" i="62"/>
  <c r="I26" i="62"/>
  <c r="G27" i="62"/>
  <c r="I27" i="62"/>
  <c r="D32" i="62"/>
  <c r="D33" i="62"/>
  <c r="D34" i="62"/>
  <c r="D35" i="62"/>
  <c r="D38" i="62"/>
  <c r="D39" i="62"/>
  <c r="D40" i="62"/>
  <c r="D41" i="62"/>
  <c r="G14" i="63"/>
  <c r="I14" i="63"/>
  <c r="G15" i="63"/>
  <c r="I15" i="63"/>
  <c r="G16" i="63"/>
  <c r="I16" i="63"/>
  <c r="G17" i="63"/>
  <c r="I17" i="63"/>
  <c r="G19" i="63"/>
  <c r="I19" i="63"/>
  <c r="G20" i="63"/>
  <c r="I20" i="63"/>
  <c r="G21" i="63"/>
  <c r="I21" i="63"/>
  <c r="G22" i="63"/>
  <c r="I22" i="63"/>
  <c r="G24" i="63"/>
  <c r="I24" i="63"/>
  <c r="G25" i="63"/>
  <c r="I25" i="63"/>
  <c r="G26" i="63"/>
  <c r="I26" i="63"/>
  <c r="G27" i="63"/>
  <c r="I27" i="63"/>
  <c r="D32" i="63"/>
  <c r="D33" i="63"/>
  <c r="D34" i="63"/>
  <c r="D35" i="63"/>
  <c r="D38" i="63"/>
  <c r="D39" i="63"/>
  <c r="D40" i="63"/>
  <c r="D41" i="63"/>
  <c r="G15" i="51"/>
  <c r="I15" i="51"/>
  <c r="G13" i="51"/>
  <c r="I13" i="51"/>
  <c r="G14" i="51"/>
  <c r="I14" i="51"/>
  <c r="G17" i="51"/>
  <c r="I17" i="51"/>
  <c r="G18" i="51"/>
  <c r="I18" i="51"/>
  <c r="G19" i="51"/>
  <c r="I19" i="51"/>
  <c r="G21" i="51"/>
  <c r="I21" i="51"/>
  <c r="G22" i="51"/>
  <c r="I22" i="51"/>
  <c r="G23" i="51"/>
  <c r="I23" i="51"/>
  <c r="D28" i="51"/>
  <c r="D29" i="51"/>
  <c r="D30" i="51"/>
  <c r="D33" i="51"/>
  <c r="D34" i="51"/>
  <c r="D35" i="51"/>
  <c r="G14" i="64"/>
  <c r="I14" i="64"/>
  <c r="G15" i="64"/>
  <c r="I15" i="64"/>
  <c r="G16" i="64"/>
  <c r="I16" i="64"/>
  <c r="G17" i="64"/>
  <c r="I17" i="64"/>
  <c r="G19" i="64"/>
  <c r="I19" i="64"/>
  <c r="G20" i="64"/>
  <c r="I20" i="64"/>
  <c r="G21" i="64"/>
  <c r="I21" i="64"/>
  <c r="G22" i="64"/>
  <c r="I22" i="64"/>
  <c r="G24" i="64"/>
  <c r="I24" i="64"/>
  <c r="G25" i="64"/>
  <c r="I25" i="64"/>
  <c r="G26" i="64"/>
  <c r="I26" i="64"/>
  <c r="G27" i="64"/>
  <c r="I27" i="64"/>
  <c r="D32" i="64"/>
  <c r="D33" i="64"/>
  <c r="D34" i="64"/>
  <c r="D35" i="64"/>
  <c r="D38" i="64"/>
  <c r="D39" i="64"/>
  <c r="D40" i="64"/>
  <c r="D41" i="64"/>
  <c r="G16" i="57"/>
  <c r="I16" i="57"/>
  <c r="G17" i="57"/>
  <c r="I17" i="57"/>
  <c r="G18" i="57"/>
  <c r="I18" i="57"/>
  <c r="G19" i="57"/>
  <c r="I19" i="57"/>
  <c r="G21" i="57"/>
  <c r="I21" i="57"/>
  <c r="G22" i="57"/>
  <c r="I22" i="57"/>
  <c r="G23" i="57"/>
  <c r="I23" i="57"/>
  <c r="G24" i="57"/>
  <c r="I24" i="57"/>
  <c r="G25" i="57"/>
  <c r="I25" i="57"/>
  <c r="G26" i="57"/>
  <c r="I26" i="57"/>
  <c r="G28" i="57"/>
  <c r="I28" i="57"/>
  <c r="G29" i="57"/>
  <c r="I29" i="57"/>
  <c r="G30" i="57"/>
  <c r="I30" i="57"/>
  <c r="G31" i="57"/>
  <c r="I31" i="57"/>
  <c r="C36" i="57"/>
  <c r="C37" i="57"/>
  <c r="C38" i="57"/>
  <c r="C39" i="57"/>
  <c r="C40" i="57"/>
  <c r="D43" i="57"/>
  <c r="D44" i="57"/>
  <c r="D45" i="57"/>
  <c r="D46" i="57"/>
  <c r="G14" i="30"/>
  <c r="I14" i="30"/>
  <c r="G15" i="30"/>
  <c r="I15" i="30"/>
  <c r="G16" i="30"/>
  <c r="I16" i="30"/>
  <c r="G17" i="30"/>
  <c r="I17" i="30"/>
  <c r="G18" i="30"/>
  <c r="I18" i="30"/>
  <c r="G20" i="30"/>
  <c r="I20" i="30"/>
  <c r="G21" i="30"/>
  <c r="I21" i="30"/>
  <c r="G22" i="30"/>
  <c r="I22" i="30"/>
  <c r="G23" i="30"/>
  <c r="I23" i="30"/>
  <c r="G24" i="30"/>
  <c r="I24" i="30"/>
  <c r="G25" i="30"/>
  <c r="I25" i="30"/>
  <c r="G26" i="30"/>
  <c r="I26" i="30"/>
  <c r="G27" i="30"/>
  <c r="I27" i="30"/>
  <c r="G28" i="30"/>
  <c r="I28" i="30"/>
  <c r="G29" i="30"/>
  <c r="I29" i="30"/>
  <c r="C37" i="30"/>
  <c r="C38" i="30"/>
  <c r="C39" i="30"/>
  <c r="C42" i="30"/>
  <c r="C43" i="30"/>
  <c r="C44" i="30"/>
  <c r="C47" i="30"/>
  <c r="C48" i="30"/>
  <c r="C49" i="30"/>
  <c r="C50" i="30"/>
  <c r="G14" i="65"/>
  <c r="I14" i="65"/>
  <c r="G15" i="65"/>
  <c r="I15" i="65"/>
  <c r="G16" i="65"/>
  <c r="I16" i="65"/>
  <c r="G17" i="65"/>
  <c r="I17" i="65"/>
  <c r="G19" i="65"/>
  <c r="I19" i="65"/>
  <c r="G20" i="65"/>
  <c r="I20" i="65"/>
  <c r="G21" i="65"/>
  <c r="I21" i="65"/>
  <c r="G22" i="65"/>
  <c r="I22" i="65"/>
  <c r="G24" i="65"/>
  <c r="I24" i="65"/>
  <c r="G25" i="65"/>
  <c r="I25" i="65"/>
  <c r="G26" i="65"/>
  <c r="I26" i="65"/>
  <c r="G27" i="65"/>
  <c r="I27" i="65"/>
  <c r="D32" i="65"/>
  <c r="D33" i="65"/>
  <c r="D34" i="65"/>
  <c r="D35" i="65"/>
  <c r="D38" i="65"/>
  <c r="D39" i="65"/>
  <c r="D40" i="65"/>
  <c r="D41" i="65"/>
  <c r="G14" i="66"/>
  <c r="I14" i="66"/>
  <c r="G15" i="66"/>
  <c r="I15" i="66"/>
  <c r="G16" i="66"/>
  <c r="I16" i="66"/>
  <c r="G17" i="66"/>
  <c r="I17" i="66"/>
  <c r="G19" i="66"/>
  <c r="I19" i="66"/>
  <c r="G20" i="66"/>
  <c r="I20" i="66"/>
  <c r="G21" i="66"/>
  <c r="I21" i="66"/>
  <c r="G22" i="66"/>
  <c r="I22" i="66"/>
  <c r="G23" i="66"/>
  <c r="I23" i="66"/>
  <c r="G25" i="66"/>
  <c r="I25" i="66"/>
  <c r="G26" i="66"/>
  <c r="I26" i="66"/>
  <c r="G27" i="66"/>
  <c r="I27" i="66"/>
  <c r="D32" i="66"/>
  <c r="D33" i="66"/>
  <c r="D34" i="66"/>
  <c r="D35" i="66"/>
  <c r="D38" i="66"/>
  <c r="D39" i="66"/>
  <c r="D40" i="66"/>
  <c r="D41" i="66"/>
  <c r="G14" i="54"/>
  <c r="I14" i="54"/>
  <c r="G15" i="54"/>
  <c r="I15" i="54"/>
  <c r="G16" i="54"/>
  <c r="I16" i="54"/>
  <c r="G17" i="54"/>
  <c r="I17" i="54"/>
  <c r="G18" i="54"/>
  <c r="I18" i="54"/>
  <c r="G19" i="54"/>
  <c r="I19" i="54"/>
  <c r="G20" i="54"/>
  <c r="I20" i="54"/>
  <c r="G21" i="54"/>
  <c r="I21" i="54"/>
  <c r="G23" i="54"/>
  <c r="I23" i="54"/>
  <c r="G24" i="54"/>
  <c r="I24" i="54"/>
  <c r="G25" i="54"/>
  <c r="I25" i="54"/>
  <c r="G26" i="54"/>
  <c r="I26" i="54"/>
  <c r="G27" i="54"/>
  <c r="I27" i="54"/>
  <c r="G28" i="54"/>
  <c r="I28" i="54"/>
  <c r="G29" i="54"/>
  <c r="I29" i="54"/>
  <c r="G30" i="54"/>
  <c r="I30" i="54"/>
  <c r="G31" i="54"/>
  <c r="I31" i="54"/>
  <c r="G32" i="54"/>
  <c r="I32" i="54"/>
  <c r="G34" i="54"/>
  <c r="I34" i="54"/>
  <c r="G35" i="54"/>
  <c r="I35" i="54"/>
  <c r="G36" i="54"/>
  <c r="I36" i="54"/>
  <c r="G37" i="54"/>
  <c r="I37" i="54"/>
  <c r="G38" i="54"/>
  <c r="I38" i="54"/>
  <c r="G39" i="54"/>
  <c r="I39" i="54"/>
  <c r="D47" i="54"/>
  <c r="D48" i="54"/>
  <c r="D49" i="54"/>
  <c r="D50" i="54"/>
  <c r="D53" i="54"/>
  <c r="D54" i="54"/>
  <c r="D55" i="54"/>
  <c r="D56" i="54"/>
  <c r="D59" i="54"/>
  <c r="D60" i="54"/>
  <c r="D61" i="54"/>
  <c r="D62" i="54"/>
  <c r="D65" i="54"/>
  <c r="D66" i="54"/>
  <c r="D67" i="54"/>
  <c r="D68" i="54"/>
  <c r="G14" i="43"/>
  <c r="I14" i="43"/>
  <c r="G15" i="43"/>
  <c r="I15" i="43"/>
  <c r="G16" i="43"/>
  <c r="I16" i="43"/>
  <c r="G17" i="43"/>
  <c r="I17" i="43"/>
  <c r="G18" i="43"/>
  <c r="I18" i="43"/>
  <c r="G19" i="43"/>
  <c r="I19" i="43"/>
  <c r="G21" i="43"/>
  <c r="I21" i="43"/>
  <c r="G22" i="43"/>
  <c r="I22" i="43"/>
  <c r="G23" i="43"/>
  <c r="I23" i="43"/>
  <c r="G24" i="43"/>
  <c r="I24" i="43"/>
  <c r="G25" i="43"/>
  <c r="I25" i="43"/>
  <c r="G26" i="43"/>
  <c r="I26" i="43"/>
  <c r="G27" i="43"/>
  <c r="I27" i="43"/>
  <c r="G28" i="43"/>
  <c r="I28" i="43"/>
  <c r="G29" i="43"/>
  <c r="I29" i="43"/>
  <c r="G30" i="43"/>
  <c r="I30" i="43"/>
  <c r="G31" i="43"/>
  <c r="I31" i="43"/>
  <c r="G32" i="43"/>
  <c r="I32" i="43"/>
  <c r="D40" i="43"/>
  <c r="D41" i="43"/>
  <c r="D42" i="43"/>
  <c r="D43" i="43"/>
  <c r="D46" i="43"/>
  <c r="D47" i="43"/>
  <c r="D48" i="43"/>
  <c r="D49" i="43"/>
  <c r="D52" i="43"/>
  <c r="D53" i="43"/>
  <c r="D54" i="43"/>
  <c r="D55" i="43"/>
</calcChain>
</file>

<file path=xl/sharedStrings.xml><?xml version="1.0" encoding="utf-8"?>
<sst xmlns="http://schemas.openxmlformats.org/spreadsheetml/2006/main" count="1088" uniqueCount="283">
  <si>
    <t>WS Reign 96</t>
  </si>
  <si>
    <t>FWFC Spirit</t>
  </si>
  <si>
    <t>GU17</t>
    <phoneticPr fontId="4" type="noConversion"/>
  </si>
  <si>
    <t>GU14</t>
  </si>
  <si>
    <t>GU</t>
  </si>
  <si>
    <t>NSC Impulse</t>
  </si>
  <si>
    <t>ISC Gunners B</t>
  </si>
  <si>
    <t>FWFC Titans</t>
  </si>
  <si>
    <t>BU17</t>
  </si>
  <si>
    <t>Group A</t>
  </si>
  <si>
    <t>Group C</t>
  </si>
  <si>
    <t>Date</t>
  </si>
  <si>
    <t>Time</t>
  </si>
  <si>
    <t>Field #</t>
  </si>
  <si>
    <t>Home Team</t>
  </si>
  <si>
    <t>Away Team</t>
  </si>
  <si>
    <t>Group</t>
  </si>
  <si>
    <t>A</t>
  </si>
  <si>
    <t>B</t>
  </si>
  <si>
    <t>First Place Group B</t>
  </si>
  <si>
    <t>Best 2nd Place Team</t>
  </si>
  <si>
    <t>Semi 1</t>
  </si>
  <si>
    <t>First Place Group A</t>
  </si>
  <si>
    <t>First Group C</t>
  </si>
  <si>
    <t>Semi 2</t>
  </si>
  <si>
    <t>Boys U19</t>
    <phoneticPr fontId="4" type="noConversion"/>
  </si>
  <si>
    <t>Girls U10</t>
    <phoneticPr fontId="1" type="noConversion"/>
  </si>
  <si>
    <t>NSC Arsenal</t>
  </si>
  <si>
    <t>WS Barca</t>
  </si>
  <si>
    <t>Winner Semi 1</t>
  </si>
  <si>
    <t>Winner Semi 2</t>
  </si>
  <si>
    <t>Final</t>
  </si>
  <si>
    <t>#1</t>
  </si>
  <si>
    <t>#2</t>
  </si>
  <si>
    <t>#3</t>
  </si>
  <si>
    <t>GF</t>
  </si>
  <si>
    <t>GA</t>
  </si>
  <si>
    <t>Total Points</t>
  </si>
  <si>
    <t>C/O</t>
  </si>
  <si>
    <t>Best Second Place team</t>
  </si>
  <si>
    <t>First Place Group C</t>
  </si>
  <si>
    <t>Winner Group A</t>
  </si>
  <si>
    <t>Winner Group B</t>
  </si>
  <si>
    <t>#4</t>
  </si>
  <si>
    <t>#1 Points Group A</t>
  </si>
  <si>
    <t>BU15</t>
  </si>
  <si>
    <t>UPSC Fire</t>
  </si>
  <si>
    <t>Newport FC Raiders</t>
  </si>
  <si>
    <t>#1 Points Group B</t>
  </si>
  <si>
    <t>C</t>
    <phoneticPr fontId="4" type="noConversion"/>
  </si>
  <si>
    <t>D</t>
    <phoneticPr fontId="4" type="noConversion"/>
  </si>
  <si>
    <t>B</t>
    <phoneticPr fontId="4" type="noConversion"/>
  </si>
  <si>
    <t>A</t>
    <phoneticPr fontId="4" type="noConversion"/>
  </si>
  <si>
    <t>xx</t>
  </si>
  <si>
    <t>Score</t>
  </si>
  <si>
    <t>Semi-Final</t>
  </si>
  <si>
    <t>Semi Final</t>
  </si>
  <si>
    <t>C</t>
  </si>
  <si>
    <t>Semi</t>
  </si>
  <si>
    <t>First Place Group D</t>
  </si>
  <si>
    <t>GROUP B</t>
    <phoneticPr fontId="2" type="noConversion"/>
  </si>
  <si>
    <t>GROUP A</t>
    <phoneticPr fontId="0" type="noConversion"/>
  </si>
  <si>
    <t>GROUP B</t>
    <phoneticPr fontId="0" type="noConversion"/>
  </si>
  <si>
    <t>FWFC White</t>
  </si>
  <si>
    <t>Seattle Celtic White</t>
  </si>
  <si>
    <t>Kent United White</t>
  </si>
  <si>
    <t>MVP Rapids White</t>
  </si>
  <si>
    <t>Seattle United NE Blue</t>
  </si>
  <si>
    <t>FC Edmonds Elite</t>
  </si>
  <si>
    <t>NSC Spirit</t>
  </si>
  <si>
    <t>Velocity FC White</t>
  </si>
  <si>
    <t>Blackhills FC Black</t>
  </si>
  <si>
    <t>NSC Thunder G02</t>
    <phoneticPr fontId="4" type="noConversion"/>
  </si>
  <si>
    <t>GROUP C</t>
    <phoneticPr fontId="0" type="noConversion"/>
  </si>
  <si>
    <t>Group C</t>
    <phoneticPr fontId="0" type="noConversion"/>
  </si>
  <si>
    <t>Surrey United Gunners</t>
  </si>
  <si>
    <t>UPSC Defiance</t>
  </si>
  <si>
    <t>Crossfire Yakima Borges</t>
  </si>
  <si>
    <t>Score</t>
    <phoneticPr fontId="2" type="noConversion"/>
  </si>
  <si>
    <t>Score</t>
    <phoneticPr fontId="2" type="noConversion"/>
  </si>
  <si>
    <t>GROUP B</t>
    <phoneticPr fontId="0" type="noConversion"/>
  </si>
  <si>
    <t>Group B</t>
    <phoneticPr fontId="0" type="noConversion"/>
  </si>
  <si>
    <t>GROUP A</t>
    <phoneticPr fontId="0" type="noConversion"/>
  </si>
  <si>
    <t>GROUP A</t>
    <phoneticPr fontId="0" type="noConversion"/>
  </si>
  <si>
    <t>Velocity FC 97/98</t>
  </si>
  <si>
    <t>RFC</t>
  </si>
  <si>
    <t>SSC Shadow Elite</t>
  </si>
  <si>
    <t>Velocity FC 97 Green</t>
  </si>
  <si>
    <t>Valley Ridge 1</t>
    <phoneticPr fontId="4" type="noConversion"/>
  </si>
  <si>
    <t>GROUP A</t>
    <phoneticPr fontId="0" type="noConversion"/>
  </si>
  <si>
    <t>NSC Galaxy</t>
  </si>
  <si>
    <t>Mukilteo Rush</t>
  </si>
  <si>
    <t>SK United</t>
  </si>
  <si>
    <t>Fire Select U16</t>
  </si>
  <si>
    <t>GROUP B</t>
    <phoneticPr fontId="2" type="noConversion"/>
  </si>
  <si>
    <t>GU15/16</t>
    <phoneticPr fontId="4" type="noConversion"/>
  </si>
  <si>
    <t>Lewis Co Volcano SC</t>
  </si>
  <si>
    <t>NW United Classic</t>
  </si>
  <si>
    <t>NSC Fusion</t>
  </si>
  <si>
    <t>MVP Marauders</t>
  </si>
  <si>
    <t>GROUP B</t>
    <phoneticPr fontId="0" type="noConversion"/>
  </si>
  <si>
    <t>Cascade FC White</t>
  </si>
  <si>
    <t>Breakers Bischoff</t>
  </si>
  <si>
    <t>Tenacity</t>
  </si>
  <si>
    <t>Tracyton Silver</t>
  </si>
  <si>
    <t>Montesano Mavericks</t>
  </si>
  <si>
    <t>En Fuego FC</t>
  </si>
  <si>
    <t>Pacific FC Force</t>
  </si>
  <si>
    <t>Lake Hills Extreme</t>
  </si>
  <si>
    <t>UP Blue Starz</t>
  </si>
  <si>
    <t>SU West White</t>
  </si>
  <si>
    <t>SLSC Blueberries</t>
  </si>
  <si>
    <t>Storm</t>
  </si>
  <si>
    <t>First Place Group B</t>
    <phoneticPr fontId="2" type="noConversion"/>
  </si>
  <si>
    <t>Group B</t>
    <phoneticPr fontId="2" type="noConversion"/>
  </si>
  <si>
    <t>GROUP A</t>
    <phoneticPr fontId="2" type="noConversion"/>
  </si>
  <si>
    <t>GROUP B</t>
    <phoneticPr fontId="2" type="noConversion"/>
  </si>
  <si>
    <t>GROUP C</t>
    <phoneticPr fontId="2" type="noConversion"/>
  </si>
  <si>
    <t>GROUP D</t>
    <phoneticPr fontId="2" type="noConversion"/>
  </si>
  <si>
    <t>Group B</t>
    <phoneticPr fontId="2" type="noConversion"/>
  </si>
  <si>
    <t>Group C</t>
    <phoneticPr fontId="2" type="noConversion"/>
  </si>
  <si>
    <t>Group D</t>
    <phoneticPr fontId="2" type="noConversion"/>
  </si>
  <si>
    <t>GU13</t>
    <phoneticPr fontId="4" type="noConversion"/>
  </si>
  <si>
    <t>Valley Ridge 1</t>
    <phoneticPr fontId="4" type="noConversion"/>
  </si>
  <si>
    <t>Valley Ridge 2</t>
    <phoneticPr fontId="4" type="noConversion"/>
  </si>
  <si>
    <t>GU19</t>
    <phoneticPr fontId="4" type="noConversion"/>
  </si>
  <si>
    <t>NW United Ortiz</t>
  </si>
  <si>
    <t>CWSA 02 White</t>
  </si>
  <si>
    <t>Newport FC Warriors</t>
  </si>
  <si>
    <t>VR2</t>
  </si>
  <si>
    <t>VR3</t>
  </si>
  <si>
    <t>VR1</t>
  </si>
  <si>
    <t>BOYS</t>
  </si>
  <si>
    <t>Boys U10</t>
    <phoneticPr fontId="1" type="noConversion"/>
  </si>
  <si>
    <t>Boys U11</t>
    <phoneticPr fontId="1" type="noConversion"/>
  </si>
  <si>
    <t>Boys U12</t>
    <phoneticPr fontId="1" type="noConversion"/>
  </si>
  <si>
    <t>Boys U13</t>
    <phoneticPr fontId="1" type="noConversion"/>
  </si>
  <si>
    <t>Boys U14</t>
    <phoneticPr fontId="1" type="noConversion"/>
  </si>
  <si>
    <t>Boys U15</t>
    <phoneticPr fontId="1" type="noConversion"/>
  </si>
  <si>
    <t>Boys U16</t>
    <phoneticPr fontId="1" type="noConversion"/>
  </si>
  <si>
    <t>Boys U17</t>
  </si>
  <si>
    <t>GIRLS</t>
  </si>
  <si>
    <t>Girls U11</t>
    <phoneticPr fontId="1" type="noConversion"/>
  </si>
  <si>
    <t>Girls U12</t>
    <phoneticPr fontId="1" type="noConversion"/>
  </si>
  <si>
    <t>Girls U13</t>
    <phoneticPr fontId="1" type="noConversion"/>
  </si>
  <si>
    <t>NPFC Blue</t>
  </si>
  <si>
    <t>Emerald City FC</t>
  </si>
  <si>
    <t>Wenatchee Fire</t>
  </si>
  <si>
    <t>Kent United Black</t>
  </si>
  <si>
    <t>WFC Rangers White</t>
  </si>
  <si>
    <t>Cliff Avenue United</t>
  </si>
  <si>
    <t>Crossfire Yakima</t>
  </si>
  <si>
    <t>Lake Hills Legend</t>
  </si>
  <si>
    <t>Victory</t>
  </si>
  <si>
    <t>Fuerza FC Academy</t>
  </si>
  <si>
    <t>Kent United</t>
  </si>
  <si>
    <t>BU13</t>
    <phoneticPr fontId="4" type="noConversion"/>
  </si>
  <si>
    <t>FC Edmonds Force</t>
  </si>
  <si>
    <t>Seattle Celtic Green</t>
  </si>
  <si>
    <t>Newport FC Strikers</t>
  </si>
  <si>
    <t>Rapids 04</t>
  </si>
  <si>
    <t>Newport FC Predators</t>
  </si>
  <si>
    <t>Tacoma United Chivas</t>
  </si>
  <si>
    <t>Scorpions FC</t>
  </si>
  <si>
    <t>BU10</t>
    <phoneticPr fontId="4" type="noConversion"/>
  </si>
  <si>
    <t>GROUP A</t>
    <phoneticPr fontId="2" type="noConversion"/>
  </si>
  <si>
    <t>GROUP B</t>
    <phoneticPr fontId="2" type="noConversion"/>
  </si>
  <si>
    <t>GROUP C</t>
    <phoneticPr fontId="2" type="noConversion"/>
  </si>
  <si>
    <t>NSC Nitro</t>
  </si>
  <si>
    <t>CWSA Navy Storm</t>
  </si>
  <si>
    <t>Firekickers</t>
  </si>
  <si>
    <t>MVP Rapids</t>
  </si>
  <si>
    <t>Impact FC Black</t>
  </si>
  <si>
    <t>Somerset Sounders</t>
  </si>
  <si>
    <t>Kent City FC Black</t>
  </si>
  <si>
    <t>Mukilteo Rush Select</t>
  </si>
  <si>
    <t>Newport FC Phantoms</t>
  </si>
  <si>
    <t>WS Blue Rockets</t>
  </si>
  <si>
    <t>D</t>
    <phoneticPr fontId="4" type="noConversion"/>
  </si>
  <si>
    <t>C</t>
    <phoneticPr fontId="4" type="noConversion"/>
  </si>
  <si>
    <t>A</t>
    <phoneticPr fontId="4" type="noConversion"/>
  </si>
  <si>
    <t>B</t>
    <phoneticPr fontId="4" type="noConversion"/>
  </si>
  <si>
    <t>GROUP C</t>
    <phoneticPr fontId="2" type="noConversion"/>
  </si>
  <si>
    <t>GROUP D</t>
    <phoneticPr fontId="2" type="noConversion"/>
  </si>
  <si>
    <t>BU11</t>
    <phoneticPr fontId="4" type="noConversion"/>
  </si>
  <si>
    <t>NSC Barca</t>
  </si>
  <si>
    <t>NYSC 02 Supernova</t>
  </si>
  <si>
    <t>FME Xtreme</t>
  </si>
  <si>
    <t>TUSK Little Sounders</t>
  </si>
  <si>
    <t>BU12</t>
    <phoneticPr fontId="4" type="noConversion"/>
  </si>
  <si>
    <t>Group B</t>
    <phoneticPr fontId="0" type="noConversion"/>
  </si>
  <si>
    <t>Girls U17</t>
    <phoneticPr fontId="1" type="noConversion"/>
  </si>
  <si>
    <t>Girls U15/16</t>
    <phoneticPr fontId="1" type="noConversion"/>
  </si>
  <si>
    <t>Girls U19</t>
    <phoneticPr fontId="4" type="noConversion"/>
  </si>
  <si>
    <t>Girls U14</t>
    <phoneticPr fontId="1" type="noConversion"/>
  </si>
  <si>
    <t>BYSC Blue Angels</t>
  </si>
  <si>
    <t>FPSC Fury Black</t>
  </si>
  <si>
    <t>PS Slammers</t>
  </si>
  <si>
    <t>Kitsap Pumas SC</t>
  </si>
  <si>
    <t>GU12</t>
    <phoneticPr fontId="4" type="noConversion"/>
  </si>
  <si>
    <t>Mercer Island Lightning</t>
  </si>
  <si>
    <t>RSA Elite Dobosz</t>
  </si>
  <si>
    <t>MVP Marauders 03/04</t>
  </si>
  <si>
    <t>MVP Marauders 03</t>
  </si>
  <si>
    <t>FWFC 03 White</t>
  </si>
  <si>
    <t>Newport Hills FC Furies</t>
  </si>
  <si>
    <t>NSC Spark</t>
  </si>
  <si>
    <t>GU11</t>
    <phoneticPr fontId="4" type="noConversion"/>
  </si>
  <si>
    <t>Eastside FC Grey</t>
  </si>
  <si>
    <t>Cascade FC</t>
  </si>
  <si>
    <t>Newport Select</t>
  </si>
  <si>
    <t>ISC Gunners C</t>
  </si>
  <si>
    <t>ISC Gunners A</t>
  </si>
  <si>
    <t>Pumas Seattle</t>
  </si>
  <si>
    <t>GU10</t>
    <phoneticPr fontId="4" type="noConversion"/>
  </si>
  <si>
    <t>FC Tacoma Blue</t>
  </si>
  <si>
    <t>Newport FC Reign</t>
  </si>
  <si>
    <t>TUSK Stingrays</t>
  </si>
  <si>
    <t>FC Spokane Dunbar</t>
  </si>
  <si>
    <t>Crossfire Sel Radovich</t>
  </si>
  <si>
    <t>Tracyton Select</t>
  </si>
  <si>
    <t>Thunder</t>
  </si>
  <si>
    <t>ASE Kincaid</t>
  </si>
  <si>
    <t>Santos FC</t>
  </si>
  <si>
    <t>Ladner Boys</t>
  </si>
  <si>
    <t>BU19</t>
    <phoneticPr fontId="4" type="noConversion"/>
  </si>
  <si>
    <t>GROUP B</t>
    <phoneticPr fontId="2" type="noConversion"/>
  </si>
  <si>
    <t>GROUP B</t>
    <phoneticPr fontId="2" type="noConversion"/>
  </si>
  <si>
    <t>Lions</t>
  </si>
  <si>
    <t>NSC United</t>
  </si>
  <si>
    <t>Minions</t>
  </si>
  <si>
    <t>Emerald City White</t>
  </si>
  <si>
    <t>NK Force</t>
  </si>
  <si>
    <t>TUSK Lightning</t>
  </si>
  <si>
    <t>BU16</t>
    <phoneticPr fontId="4" type="noConversion"/>
  </si>
  <si>
    <t>Northshore Select Thunder</t>
  </si>
  <si>
    <t>TUSK Bullets</t>
  </si>
  <si>
    <t>ECFC White</t>
  </si>
  <si>
    <t>SU Shoreline Blue</t>
  </si>
  <si>
    <t>Fusion 99</t>
  </si>
  <si>
    <t>Three Rivers</t>
  </si>
  <si>
    <t>team #1 plays a non counting game</t>
  </si>
  <si>
    <t>TUSK Vipers</t>
  </si>
  <si>
    <t>NSC Dynamo</t>
  </si>
  <si>
    <t>Delta Coastal Selects</t>
  </si>
  <si>
    <t>BU14</t>
    <phoneticPr fontId="4" type="noConversion"/>
  </si>
  <si>
    <t>NSC Revolution</t>
  </si>
  <si>
    <t>Tacoma United</t>
  </si>
  <si>
    <t>ISC Gunners 05 A</t>
  </si>
  <si>
    <t>Ellensburg FC</t>
  </si>
  <si>
    <t>Dragons</t>
  </si>
  <si>
    <t>0</t>
  </si>
  <si>
    <t>3</t>
  </si>
  <si>
    <t>1</t>
  </si>
  <si>
    <t>2</t>
  </si>
  <si>
    <t>7</t>
  </si>
  <si>
    <t>*</t>
  </si>
  <si>
    <t>N/A</t>
  </si>
  <si>
    <t>2 ____FC Edmonds force________ vs ____Pumas Seattle____________ 1</t>
  </si>
  <si>
    <t>4 ____CWSA Navy Storm_______ vs ___Kent United White_____ 0</t>
  </si>
  <si>
    <t>1 _____MVP Rapids_____ vs ____Wenatchee Fire______ 2</t>
  </si>
  <si>
    <t>0 _____Crossfire Yakima Borges_____ vs ___UPSC Defiance____ 2</t>
  </si>
  <si>
    <t>1 ___Tusk Vipers______________ vs ____Delta Coastal Select_______ 3</t>
  </si>
  <si>
    <t>2 ___Pumas Seattle____________ vs ____NSC Dynamo_____________ 1</t>
  </si>
  <si>
    <t>1 ____FC Tacoma Blue______ vs ______Kent United_______ 4</t>
  </si>
  <si>
    <t>0 ____NSC United_____ vs ____Tusk Lightning_________ 1</t>
  </si>
  <si>
    <t>2 ____Thunder_____ vs ______Tacoma United_______ 1</t>
  </si>
  <si>
    <t>2 ____FC Tacoma Blue______ vs ____Crossfire Sel Radovich___ 0</t>
  </si>
  <si>
    <t>1 _____FWFC 03 White_______ vs ____MVP Marauders 03_____ 2</t>
  </si>
  <si>
    <t>1 _____NSC Thunder_____ vs _____BYSC Blue Angels_____ 4</t>
  </si>
  <si>
    <t>1 _____Pacific FC Force______ vs _____FC Edmonds Elite______ 0</t>
  </si>
  <si>
    <r>
      <rPr>
        <sz val="10"/>
        <rFont val="Candara"/>
        <family val="2"/>
      </rPr>
      <t xml:space="preserve">4 </t>
    </r>
    <r>
      <rPr>
        <sz val="10"/>
        <rFont val="Candara"/>
        <family val="2"/>
      </rPr>
      <t>____</t>
    </r>
    <r>
      <rPr>
        <sz val="10"/>
        <rFont val="Candara"/>
        <family val="2"/>
      </rPr>
      <t>Lake Hills Extreme</t>
    </r>
    <r>
      <rPr>
        <sz val="10"/>
        <rFont val="Candara"/>
        <family val="2"/>
      </rPr>
      <t>_____ vs ___</t>
    </r>
    <r>
      <rPr>
        <sz val="10"/>
        <rFont val="Candara"/>
        <family val="2"/>
      </rPr>
      <t>En Fuego FC</t>
    </r>
    <r>
      <rPr>
        <sz val="10"/>
        <rFont val="Candara"/>
        <family val="2"/>
      </rPr>
      <t>___</t>
    </r>
    <r>
      <rPr>
        <sz val="10"/>
        <rFont val="Candara"/>
        <family val="2"/>
      </rPr>
      <t xml:space="preserve"> 3</t>
    </r>
  </si>
  <si>
    <t>4 _____MVP Marauders______ vs ____NSC Fusion_____ 3</t>
  </si>
  <si>
    <t>0 ____Black Hills FC Black_____ vs ____NSC Galaxy____ 1</t>
  </si>
  <si>
    <t>1 ____Lake Hills Legend_______ vs ____Kent United_________ 0</t>
  </si>
  <si>
    <t>0___NYSC 02 Supernova____ vs ___NSC Barca____1</t>
  </si>
  <si>
    <t>1____Delta Coastal_____ vs ___Pumas Seattle___3</t>
  </si>
  <si>
    <t>1 (3)____BYSC Blue Angels____ vs ___MVP Marauders___1 (4)</t>
  </si>
  <si>
    <t>2___Pacific FC Force____ vs ___Lake Hills Extreme____1</t>
  </si>
  <si>
    <t>0____SSC Shadow Elite_____ vs ____________RFC___________2</t>
  </si>
  <si>
    <t>1___CWSA Navy Storm___ vs ____Wenatchee Fire____2</t>
  </si>
  <si>
    <t>1____Tacoma United Chivas_____ vs _____FC Edmonds Force____4</t>
  </si>
  <si>
    <t>1 ____Seattle Celtic Green______ vs ___Tacoma United Chivas_______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</si>
</sst>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$-409]h:mm\ AM/PM;@"/>
  </numFmts>
  <fonts count="27" x14ac:knownFonts="1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sz val="10"/>
      <name val="Candara"/>
      <family val="2"/>
    </font>
    <font>
      <b/>
      <sz val="36"/>
      <name val="Candara"/>
      <family val="2"/>
    </font>
    <font>
      <b/>
      <sz val="48"/>
      <color indexed="9"/>
      <name val="Candara"/>
      <family val="2"/>
    </font>
    <font>
      <b/>
      <sz val="40"/>
      <name val="Candara"/>
      <family val="2"/>
    </font>
    <font>
      <sz val="14"/>
      <name val="Candara"/>
      <family val="2"/>
    </font>
    <font>
      <b/>
      <sz val="14"/>
      <name val="Candara"/>
      <family val="2"/>
    </font>
    <font>
      <b/>
      <sz val="14"/>
      <color indexed="22"/>
      <name val="Candara"/>
      <family val="2"/>
    </font>
    <font>
      <b/>
      <sz val="12"/>
      <name val="Candara"/>
      <family val="2"/>
    </font>
    <font>
      <b/>
      <sz val="13"/>
      <color indexed="22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4"/>
      <color indexed="22"/>
      <name val="Candara"/>
      <family val="2"/>
    </font>
    <font>
      <b/>
      <sz val="48"/>
      <name val="Candara"/>
      <family val="2"/>
    </font>
    <font>
      <sz val="36"/>
      <name val="Candara"/>
      <family val="2"/>
    </font>
    <font>
      <sz val="10"/>
      <name val="Candara"/>
      <family val="2"/>
    </font>
    <font>
      <b/>
      <sz val="13"/>
      <color indexed="22"/>
      <name val="Candara"/>
      <family val="2"/>
    </font>
    <font>
      <b/>
      <sz val="10"/>
      <name val="Candara"/>
      <family val="2"/>
    </font>
    <font>
      <b/>
      <u/>
      <sz val="16"/>
      <color indexed="12"/>
      <name val="Candara"/>
      <family val="2"/>
    </font>
    <font>
      <b/>
      <u/>
      <sz val="18"/>
      <color indexed="12"/>
      <name val="Candara"/>
      <family val="2"/>
    </font>
    <font>
      <b/>
      <sz val="18"/>
      <name val="Candara"/>
      <family val="2"/>
    </font>
    <font>
      <b/>
      <sz val="32"/>
      <color indexed="40"/>
      <name val="Candara"/>
      <family val="2"/>
    </font>
    <font>
      <b/>
      <i/>
      <sz val="20"/>
      <color rgb="FFFF0000"/>
      <name val="Candara"/>
      <family val="2"/>
    </font>
  </fonts>
  <fills count="8">
    <fill>
      <patternFill patternType="none"/>
    </fill>
    <fill>
      <patternFill patternType="gray125"/>
    </fill>
    <fill>
      <patternFill patternType="lightTrellis">
        <bgColor indexed="8"/>
      </patternFill>
    </fill>
    <fill>
      <patternFill patternType="solid">
        <fgColor indexed="8"/>
        <bgColor indexed="41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indexed="56"/>
      </left>
      <right/>
      <top/>
      <bottom/>
      <diagonal/>
    </border>
    <border>
      <left/>
      <right style="double">
        <color indexed="56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5" fillId="2" borderId="0" xfId="0" applyFont="1" applyFill="1" applyBorder="1"/>
    <xf numFmtId="0" fontId="5" fillId="3" borderId="0" xfId="0" applyFont="1" applyFill="1" applyBorder="1"/>
    <xf numFmtId="0" fontId="5" fillId="0" borderId="0" xfId="0" applyFont="1"/>
    <xf numFmtId="0" fontId="5" fillId="4" borderId="0" xfId="0" applyFont="1" applyFill="1" applyBorder="1"/>
    <xf numFmtId="0" fontId="7" fillId="4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shrinkToFit="1"/>
    </xf>
    <xf numFmtId="0" fontId="12" fillId="0" borderId="0" xfId="0" applyFont="1" applyBorder="1" applyAlignment="1">
      <alignment horizontal="center" vertical="center" shrinkToFit="1"/>
    </xf>
    <xf numFmtId="14" fontId="14" fillId="0" borderId="0" xfId="0" applyNumberFormat="1" applyFont="1" applyBorder="1" applyAlignment="1">
      <alignment shrinkToFit="1"/>
    </xf>
    <xf numFmtId="14" fontId="5" fillId="0" borderId="0" xfId="0" applyNumberFormat="1" applyFont="1" applyBorder="1" applyAlignment="1">
      <alignment shrinkToFit="1"/>
    </xf>
    <xf numFmtId="165" fontId="5" fillId="0" borderId="0" xfId="0" applyNumberFormat="1" applyFont="1" applyBorder="1" applyAlignment="1">
      <alignment shrinkToFit="1"/>
    </xf>
    <xf numFmtId="0" fontId="5" fillId="0" borderId="0" xfId="0" applyNumberFormat="1" applyFont="1" applyBorder="1" applyAlignment="1">
      <alignment horizontal="center" shrinkToFit="1"/>
    </xf>
    <xf numFmtId="0" fontId="5" fillId="0" borderId="0" xfId="0" applyNumberFormat="1" applyFont="1" applyBorder="1" applyAlignment="1">
      <alignment shrinkToFit="1"/>
    </xf>
    <xf numFmtId="14" fontId="14" fillId="0" borderId="0" xfId="0" applyNumberFormat="1" applyFont="1" applyBorder="1"/>
    <xf numFmtId="14" fontId="5" fillId="0" borderId="0" xfId="0" applyNumberFormat="1" applyFont="1" applyBorder="1"/>
    <xf numFmtId="0" fontId="5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14" fillId="0" borderId="0" xfId="0" applyFont="1" applyBorder="1"/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0" xfId="0" applyFont="1" applyBorder="1"/>
    <xf numFmtId="164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17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/>
    <xf numFmtId="0" fontId="19" fillId="0" borderId="0" xfId="0" applyFont="1" applyBorder="1"/>
    <xf numFmtId="0" fontId="19" fillId="0" borderId="1" xfId="0" applyFont="1" applyBorder="1" applyAlignment="1">
      <alignment horizontal="center" shrinkToFit="1"/>
    </xf>
    <xf numFmtId="49" fontId="19" fillId="0" borderId="0" xfId="0" applyNumberFormat="1" applyFont="1" applyBorder="1"/>
    <xf numFmtId="49" fontId="19" fillId="0" borderId="1" xfId="0" applyNumberFormat="1" applyFont="1" applyBorder="1" applyAlignment="1">
      <alignment horizontal="center"/>
    </xf>
    <xf numFmtId="0" fontId="19" fillId="0" borderId="2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shrinkToFit="1"/>
    </xf>
    <xf numFmtId="0" fontId="19" fillId="0" borderId="4" xfId="0" applyNumberFormat="1" applyFont="1" applyBorder="1" applyAlignment="1">
      <alignment horizontal="center" shrinkToFit="1"/>
    </xf>
    <xf numFmtId="0" fontId="19" fillId="0" borderId="1" xfId="0" applyFont="1" applyBorder="1" applyAlignment="1">
      <alignment horizontal="center"/>
    </xf>
    <xf numFmtId="0" fontId="21" fillId="0" borderId="0" xfId="0" applyFont="1" applyBorder="1"/>
    <xf numFmtId="0" fontId="14" fillId="0" borderId="0" xfId="0" applyNumberFormat="1" applyFont="1" applyFill="1" applyBorder="1" applyAlignment="1">
      <alignment horizontal="center"/>
    </xf>
    <xf numFmtId="0" fontId="19" fillId="4" borderId="0" xfId="0" applyFont="1" applyFill="1" applyBorder="1"/>
    <xf numFmtId="0" fontId="19" fillId="0" borderId="0" xfId="0" applyFont="1"/>
    <xf numFmtId="0" fontId="21" fillId="4" borderId="0" xfId="0" applyFont="1" applyFill="1" applyBorder="1"/>
    <xf numFmtId="164" fontId="14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1" applyFont="1" applyBorder="1" applyAlignment="1" applyProtection="1">
      <alignment horizontal="center" vertical="center"/>
    </xf>
    <xf numFmtId="14" fontId="21" fillId="0" borderId="0" xfId="0" applyNumberFormat="1" applyFont="1" applyBorder="1"/>
    <xf numFmtId="165" fontId="14" fillId="0" borderId="0" xfId="0" applyNumberFormat="1" applyFont="1" applyBorder="1"/>
    <xf numFmtId="0" fontId="14" fillId="0" borderId="0" xfId="0" applyFont="1"/>
    <xf numFmtId="0" fontId="21" fillId="0" borderId="0" xfId="0" applyFont="1"/>
    <xf numFmtId="0" fontId="6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shrinkToFit="1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/>
    <xf numFmtId="0" fontId="19" fillId="0" borderId="1" xfId="0" applyFont="1" applyBorder="1" applyAlignment="1">
      <alignment shrinkToFit="1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shrinkToFit="1"/>
    </xf>
    <xf numFmtId="0" fontId="19" fillId="0" borderId="0" xfId="0" applyFont="1" applyBorder="1" applyAlignment="1">
      <alignment shrinkToFit="1"/>
    </xf>
    <xf numFmtId="0" fontId="19" fillId="0" borderId="0" xfId="0" applyFont="1" applyBorder="1" applyAlignment="1">
      <alignment horizontal="center"/>
    </xf>
    <xf numFmtId="0" fontId="19" fillId="0" borderId="0" xfId="0" applyNumberFormat="1" applyFont="1" applyBorder="1" applyAlignment="1">
      <alignment horizontal="center" shrinkToFit="1"/>
    </xf>
    <xf numFmtId="49" fontId="19" fillId="0" borderId="1" xfId="0" applyNumberFormat="1" applyFont="1" applyBorder="1" applyAlignment="1">
      <alignment shrinkToFit="1"/>
    </xf>
    <xf numFmtId="0" fontId="19" fillId="0" borderId="0" xfId="0" applyFont="1" applyBorder="1" applyAlignment="1">
      <alignment horizontal="center" shrinkToFit="1"/>
    </xf>
    <xf numFmtId="14" fontId="19" fillId="0" borderId="0" xfId="0" applyNumberFormat="1" applyFont="1" applyBorder="1"/>
    <xf numFmtId="0" fontId="14" fillId="4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49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14" fontId="19" fillId="0" borderId="0" xfId="0" applyNumberFormat="1" applyFont="1" applyBorder="1" applyAlignment="1">
      <alignment horizontal="center" vertical="center"/>
    </xf>
    <xf numFmtId="14" fontId="21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shrinkToFit="1"/>
    </xf>
    <xf numFmtId="49" fontId="20" fillId="5" borderId="1" xfId="0" applyNumberFormat="1" applyFont="1" applyFill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164" fontId="19" fillId="0" borderId="1" xfId="0" applyNumberFormat="1" applyFont="1" applyBorder="1" applyAlignment="1">
      <alignment horizontal="center" shrinkToFit="1"/>
    </xf>
    <xf numFmtId="164" fontId="19" fillId="0" borderId="4" xfId="0" applyNumberFormat="1" applyFont="1" applyBorder="1" applyAlignment="1">
      <alignment horizontal="center" shrinkToFit="1"/>
    </xf>
    <xf numFmtId="0" fontId="19" fillId="0" borderId="4" xfId="0" applyNumberFormat="1" applyFont="1" applyBorder="1" applyAlignment="1">
      <alignment shrinkToFit="1"/>
    </xf>
    <xf numFmtId="0" fontId="19" fillId="0" borderId="4" xfId="0" applyFont="1" applyBorder="1" applyAlignment="1">
      <alignment horizontal="center" shrinkToFit="1"/>
    </xf>
    <xf numFmtId="0" fontId="19" fillId="0" borderId="8" xfId="0" applyFont="1" applyBorder="1" applyAlignment="1">
      <alignment horizontal="center" shrinkToFit="1"/>
    </xf>
    <xf numFmtId="49" fontId="19" fillId="0" borderId="1" xfId="0" applyNumberFormat="1" applyFont="1" applyBorder="1" applyAlignment="1">
      <alignment horizontal="center" shrinkToFit="1"/>
    </xf>
    <xf numFmtId="0" fontId="19" fillId="0" borderId="4" xfId="0" applyFont="1" applyBorder="1" applyAlignment="1">
      <alignment shrinkToFit="1"/>
    </xf>
    <xf numFmtId="0" fontId="21" fillId="0" borderId="0" xfId="0" applyFont="1" applyBorder="1" applyAlignment="1">
      <alignment shrinkToFit="1"/>
    </xf>
    <xf numFmtId="14" fontId="21" fillId="0" borderId="0" xfId="0" applyNumberFormat="1" applyFont="1" applyBorder="1" applyAlignment="1">
      <alignment shrinkToFit="1"/>
    </xf>
    <xf numFmtId="0" fontId="5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 shrinkToFit="1"/>
    </xf>
    <xf numFmtId="165" fontId="19" fillId="0" borderId="1" xfId="0" applyNumberFormat="1" applyFont="1" applyBorder="1" applyAlignment="1">
      <alignment horizontal="center" vertical="center" shrinkToFit="1"/>
    </xf>
    <xf numFmtId="164" fontId="19" fillId="0" borderId="4" xfId="0" applyNumberFormat="1" applyFont="1" applyBorder="1" applyAlignment="1">
      <alignment horizontal="center" vertical="center" shrinkToFit="1"/>
    </xf>
    <xf numFmtId="165" fontId="19" fillId="0" borderId="4" xfId="0" applyNumberFormat="1" applyFont="1" applyBorder="1" applyAlignment="1">
      <alignment horizontal="center" vertical="center" shrinkToFit="1"/>
    </xf>
    <xf numFmtId="0" fontId="19" fillId="0" borderId="4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5" xfId="0" applyNumberFormat="1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4" fontId="14" fillId="0" borderId="0" xfId="0" applyNumberFormat="1" applyFont="1" applyBorder="1" applyAlignment="1">
      <alignment horizontal="center" vertical="center" shrinkToFit="1"/>
    </xf>
    <xf numFmtId="14" fontId="21" fillId="0" borderId="0" xfId="0" applyNumberFormat="1" applyFont="1" applyBorder="1" applyAlignment="1">
      <alignment horizontal="center" vertical="center" shrinkToFit="1"/>
    </xf>
    <xf numFmtId="14" fontId="5" fillId="0" borderId="0" xfId="0" applyNumberFormat="1" applyFont="1" applyBorder="1" applyAlignment="1">
      <alignment horizontal="center" vertical="center" shrinkToFit="1"/>
    </xf>
    <xf numFmtId="165" fontId="5" fillId="0" borderId="0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/>
    </xf>
    <xf numFmtId="0" fontId="19" fillId="3" borderId="0" xfId="0" applyFont="1" applyFill="1" applyBorder="1"/>
    <xf numFmtId="0" fontId="9" fillId="0" borderId="0" xfId="0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9" fillId="0" borderId="0" xfId="0" applyFont="1" applyFill="1" applyBorder="1"/>
    <xf numFmtId="164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3" fillId="5" borderId="1" xfId="0" applyFont="1" applyFill="1" applyBorder="1" applyAlignment="1">
      <alignment horizontal="center" shrinkToFit="1"/>
    </xf>
    <xf numFmtId="49" fontId="13" fillId="5" borderId="1" xfId="0" applyNumberFormat="1" applyFont="1" applyFill="1" applyBorder="1" applyAlignment="1">
      <alignment horizontal="center" shrinkToFit="1"/>
    </xf>
    <xf numFmtId="0" fontId="5" fillId="0" borderId="12" xfId="0" applyFont="1" applyBorder="1"/>
    <xf numFmtId="0" fontId="19" fillId="0" borderId="13" xfId="0" applyFont="1" applyBorder="1" applyAlignment="1">
      <alignment shrinkToFit="1"/>
    </xf>
    <xf numFmtId="0" fontId="19" fillId="0" borderId="12" xfId="0" applyFont="1" applyBorder="1"/>
    <xf numFmtId="0" fontId="5" fillId="0" borderId="13" xfId="0" applyFont="1" applyBorder="1" applyAlignment="1">
      <alignment shrinkToFit="1"/>
    </xf>
    <xf numFmtId="165" fontId="19" fillId="0" borderId="4" xfId="0" applyNumberFormat="1" applyFont="1" applyBorder="1" applyAlignment="1">
      <alignment horizontal="center" vertical="center"/>
    </xf>
    <xf numFmtId="0" fontId="24" fillId="0" borderId="0" xfId="0" applyFont="1" applyBorder="1"/>
    <xf numFmtId="165" fontId="5" fillId="0" borderId="2" xfId="0" applyNumberFormat="1" applyFont="1" applyBorder="1" applyAlignment="1">
      <alignment horizontal="center" vertical="center"/>
    </xf>
    <xf numFmtId="165" fontId="19" fillId="0" borderId="4" xfId="0" applyNumberFormat="1" applyFont="1" applyBorder="1" applyAlignment="1">
      <alignment horizontal="right" vertical="center" shrinkToFit="1"/>
    </xf>
    <xf numFmtId="165" fontId="19" fillId="0" borderId="2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 shrinkToFit="1"/>
    </xf>
    <xf numFmtId="165" fontId="5" fillId="0" borderId="1" xfId="0" applyNumberFormat="1" applyFont="1" applyBorder="1" applyAlignment="1">
      <alignment horizontal="center" vertical="center" shrinkToFit="1"/>
    </xf>
    <xf numFmtId="0" fontId="5" fillId="6" borderId="1" xfId="0" applyNumberFormat="1" applyFont="1" applyFill="1" applyBorder="1" applyAlignment="1">
      <alignment horizontal="center" vertical="center" shrinkToFit="1"/>
    </xf>
    <xf numFmtId="165" fontId="5" fillId="6" borderId="1" xfId="0" applyNumberFormat="1" applyFont="1" applyFill="1" applyBorder="1" applyAlignment="1">
      <alignment horizontal="center" vertical="center" shrinkToFit="1"/>
    </xf>
    <xf numFmtId="165" fontId="5" fillId="6" borderId="1" xfId="0" applyNumberFormat="1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shrinkToFit="1"/>
    </xf>
    <xf numFmtId="0" fontId="19" fillId="0" borderId="6" xfId="0" applyFont="1" applyBorder="1" applyAlignment="1">
      <alignment horizontal="center" shrinkToFit="1"/>
    </xf>
    <xf numFmtId="0" fontId="19" fillId="0" borderId="5" xfId="0" applyFont="1" applyBorder="1" applyAlignment="1">
      <alignment horizontal="center" shrinkToFit="1"/>
    </xf>
    <xf numFmtId="165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19" fillId="0" borderId="9" xfId="0" applyFont="1" applyBorder="1" applyAlignment="1">
      <alignment horizontal="center" shrinkToFit="1"/>
    </xf>
    <xf numFmtId="0" fontId="19" fillId="0" borderId="1" xfId="0" applyFont="1" applyBorder="1" applyAlignment="1">
      <alignment horizontal="center" shrinkToFit="1"/>
    </xf>
    <xf numFmtId="0" fontId="19" fillId="0" borderId="1" xfId="0" applyFont="1" applyBorder="1" applyAlignment="1">
      <alignment horizontal="center" shrinkToFit="1"/>
    </xf>
    <xf numFmtId="0" fontId="19" fillId="0" borderId="1" xfId="0" applyFont="1" applyBorder="1" applyAlignment="1">
      <alignment horizontal="center" shrinkToFit="1"/>
    </xf>
    <xf numFmtId="0" fontId="19" fillId="0" borderId="1" xfId="0" applyFont="1" applyBorder="1" applyAlignment="1">
      <alignment horizontal="center" shrinkToFit="1"/>
    </xf>
    <xf numFmtId="0" fontId="19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shrinkToFit="1"/>
    </xf>
    <xf numFmtId="0" fontId="19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shrinkToFit="1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shrinkToFit="1"/>
    </xf>
    <xf numFmtId="0" fontId="26" fillId="0" borderId="0" xfId="0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shrinkToFit="1"/>
    </xf>
    <xf numFmtId="0" fontId="14" fillId="0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center" vertical="center"/>
    </xf>
    <xf numFmtId="0" fontId="23" fillId="0" borderId="0" xfId="1" applyFont="1" applyFill="1" applyBorder="1" applyAlignment="1" applyProtection="1">
      <alignment horizontal="center" vertical="center"/>
    </xf>
    <xf numFmtId="0" fontId="23" fillId="0" borderId="0" xfId="1" applyFont="1" applyBorder="1" applyAlignment="1" applyProtection="1">
      <alignment horizontal="center" vertical="center"/>
    </xf>
    <xf numFmtId="164" fontId="23" fillId="0" borderId="0" xfId="1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/>
    </xf>
    <xf numFmtId="0" fontId="21" fillId="0" borderId="0" xfId="0" applyNumberFormat="1" applyFont="1" applyFill="1" applyBorder="1" applyAlignment="1">
      <alignment shrinkToFit="1"/>
    </xf>
    <xf numFmtId="0" fontId="21" fillId="0" borderId="0" xfId="0" applyFont="1" applyFill="1" applyBorder="1" applyAlignment="1">
      <alignment shrinkToFit="1"/>
    </xf>
    <xf numFmtId="0" fontId="22" fillId="0" borderId="0" xfId="1" applyFont="1" applyFill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shrinkToFit="1"/>
    </xf>
    <xf numFmtId="0" fontId="16" fillId="5" borderId="6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9" fillId="0" borderId="1" xfId="0" applyNumberFormat="1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 shrinkToFit="1"/>
    </xf>
    <xf numFmtId="0" fontId="20" fillId="5" borderId="6" xfId="0" applyFont="1" applyFill="1" applyBorder="1" applyAlignment="1">
      <alignment horizontal="center" vertical="center" shrinkToFit="1"/>
    </xf>
    <xf numFmtId="49" fontId="19" fillId="0" borderId="1" xfId="0" applyNumberFormat="1" applyFont="1" applyBorder="1" applyAlignment="1">
      <alignment horizontal="center" vertical="center" shrinkToFit="1"/>
    </xf>
    <xf numFmtId="0" fontId="13" fillId="5" borderId="5" xfId="0" applyFont="1" applyFill="1" applyBorder="1" applyAlignment="1">
      <alignment horizontal="center" vertical="center" shrinkToFit="1"/>
    </xf>
    <xf numFmtId="0" fontId="13" fillId="5" borderId="6" xfId="0" applyFont="1" applyFill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1" fillId="5" borderId="5" xfId="0" applyFont="1" applyFill="1" applyBorder="1" applyAlignment="1">
      <alignment horizontal="center" shrinkToFit="1"/>
    </xf>
    <xf numFmtId="0" fontId="11" fillId="5" borderId="6" xfId="0" applyFont="1" applyFill="1" applyBorder="1" applyAlignment="1">
      <alignment horizontal="center" shrinkToFi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 shrinkToFit="1"/>
    </xf>
    <xf numFmtId="0" fontId="12" fillId="0" borderId="6" xfId="0" applyFont="1" applyBorder="1" applyAlignment="1">
      <alignment horizontal="center" shrinkToFit="1"/>
    </xf>
    <xf numFmtId="0" fontId="19" fillId="0" borderId="1" xfId="0" applyNumberFormat="1" applyFont="1" applyBorder="1" applyAlignment="1">
      <alignment shrinkToFit="1"/>
    </xf>
    <xf numFmtId="0" fontId="19" fillId="0" borderId="1" xfId="0" applyFont="1" applyBorder="1" applyAlignment="1">
      <alignment shrinkToFit="1"/>
    </xf>
    <xf numFmtId="0" fontId="19" fillId="0" borderId="5" xfId="0" applyFont="1" applyBorder="1" applyAlignment="1">
      <alignment horizontal="left" shrinkToFit="1"/>
    </xf>
    <xf numFmtId="0" fontId="19" fillId="0" borderId="6" xfId="0" applyFont="1" applyBorder="1" applyAlignment="1">
      <alignment horizontal="left" shrinkToFit="1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 shrinkToFit="1"/>
    </xf>
    <xf numFmtId="0" fontId="5" fillId="0" borderId="1" xfId="0" applyNumberFormat="1" applyFont="1" applyBorder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NumberFormat="1" applyFont="1" applyBorder="1" applyAlignment="1">
      <alignment shrinkToFit="1"/>
    </xf>
    <xf numFmtId="0" fontId="5" fillId="0" borderId="2" xfId="0" applyFont="1" applyBorder="1" applyAlignment="1">
      <alignment shrinkToFit="1"/>
    </xf>
    <xf numFmtId="0" fontId="12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shrinkToFit="1"/>
    </xf>
    <xf numFmtId="0" fontId="5" fillId="0" borderId="6" xfId="0" applyNumberFormat="1" applyFont="1" applyBorder="1" applyAlignment="1">
      <alignment shrinkToFit="1"/>
    </xf>
    <xf numFmtId="0" fontId="16" fillId="5" borderId="6" xfId="0" applyFont="1" applyFill="1" applyBorder="1" applyAlignment="1">
      <alignment horizontal="center" shrinkToFit="1"/>
    </xf>
    <xf numFmtId="49" fontId="19" fillId="0" borderId="1" xfId="0" applyNumberFormat="1" applyFont="1" applyBorder="1" applyAlignment="1">
      <alignment shrinkToFit="1"/>
    </xf>
    <xf numFmtId="0" fontId="5" fillId="0" borderId="0" xfId="0" applyFont="1" applyBorder="1" applyAlignment="1">
      <alignment horizontal="center" shrinkToFit="1"/>
    </xf>
    <xf numFmtId="0" fontId="19" fillId="0" borderId="0" xfId="0" applyFont="1" applyBorder="1" applyAlignment="1">
      <alignment horizontal="center" shrinkToFit="1"/>
    </xf>
    <xf numFmtId="0" fontId="19" fillId="0" borderId="2" xfId="0" applyNumberFormat="1" applyFont="1" applyBorder="1" applyAlignment="1">
      <alignment shrinkToFit="1"/>
    </xf>
    <xf numFmtId="0" fontId="19" fillId="0" borderId="2" xfId="0" applyFont="1" applyBorder="1" applyAlignment="1">
      <alignment shrinkToFit="1"/>
    </xf>
    <xf numFmtId="0" fontId="13" fillId="5" borderId="5" xfId="0" applyFont="1" applyFill="1" applyBorder="1" applyAlignment="1">
      <alignment horizontal="center" shrinkToFit="1"/>
    </xf>
    <xf numFmtId="0" fontId="13" fillId="5" borderId="6" xfId="0" applyFont="1" applyFill="1" applyBorder="1" applyAlignment="1">
      <alignment horizontal="center" shrinkToFi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266700</xdr:colOff>
      <xdr:row>1</xdr:row>
      <xdr:rowOff>1647825</xdr:rowOff>
    </xdr:to>
    <xdr:pic>
      <xdr:nvPicPr>
        <xdr:cNvPr id="38998" name="Picture 2" descr="header-schedule_xtreme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6765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1647825</xdr:rowOff>
    </xdr:to>
    <xdr:pic>
      <xdr:nvPicPr>
        <xdr:cNvPr id="46152" name="Picture 2" descr="header-schedule_xtreme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6765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219075</xdr:colOff>
      <xdr:row>1</xdr:row>
      <xdr:rowOff>1647825</xdr:rowOff>
    </xdr:to>
    <xdr:pic>
      <xdr:nvPicPr>
        <xdr:cNvPr id="32891" name="Picture 2" descr="header-schedule_xtreme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4860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1647825</xdr:rowOff>
    </xdr:to>
    <xdr:pic>
      <xdr:nvPicPr>
        <xdr:cNvPr id="47176" name="Picture 2" descr="header-schedule_xtreme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6765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1638300</xdr:rowOff>
    </xdr:to>
    <xdr:pic>
      <xdr:nvPicPr>
        <xdr:cNvPr id="40016" name="Picture 2" descr="header-schedule_xtreme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67650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1647825</xdr:rowOff>
    </xdr:to>
    <xdr:pic>
      <xdr:nvPicPr>
        <xdr:cNvPr id="19585" name="Picture 3" descr="header-schedule_xtreme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6765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1647825</xdr:rowOff>
    </xdr:to>
    <xdr:pic>
      <xdr:nvPicPr>
        <xdr:cNvPr id="48198" name="Picture 2" descr="header-schedule_xtreme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6765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1647825</xdr:rowOff>
    </xdr:to>
    <xdr:pic>
      <xdr:nvPicPr>
        <xdr:cNvPr id="49220" name="Picture 2" descr="header-schedule_xtreme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6765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285750</xdr:colOff>
      <xdr:row>1</xdr:row>
      <xdr:rowOff>1647825</xdr:rowOff>
    </xdr:to>
    <xdr:pic>
      <xdr:nvPicPr>
        <xdr:cNvPr id="35963" name="Picture 2" descr="header-schedule_xtreme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8125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1647825</xdr:rowOff>
    </xdr:to>
    <xdr:pic>
      <xdr:nvPicPr>
        <xdr:cNvPr id="24701" name="Picture 3" descr="header-schedule_xtreme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6765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1647825</xdr:rowOff>
    </xdr:to>
    <xdr:pic>
      <xdr:nvPicPr>
        <xdr:cNvPr id="30843" name="Picture 2" descr="header-schedule_xtreme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6765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219075</xdr:colOff>
      <xdr:row>1</xdr:row>
      <xdr:rowOff>1647825</xdr:rowOff>
    </xdr:to>
    <xdr:pic>
      <xdr:nvPicPr>
        <xdr:cNvPr id="29819" name="Picture 2" descr="header-schedule_xtreme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4860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219075</xdr:colOff>
      <xdr:row>1</xdr:row>
      <xdr:rowOff>1647825</xdr:rowOff>
    </xdr:to>
    <xdr:pic>
      <xdr:nvPicPr>
        <xdr:cNvPr id="41038" name="Picture 2" descr="header-schedule_xtreme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4860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1647825</xdr:rowOff>
    </xdr:to>
    <xdr:pic>
      <xdr:nvPicPr>
        <xdr:cNvPr id="27772" name="Picture 2" descr="header-schedule_xtreme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6765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285750</xdr:colOff>
      <xdr:row>1</xdr:row>
      <xdr:rowOff>1647825</xdr:rowOff>
    </xdr:to>
    <xdr:pic>
      <xdr:nvPicPr>
        <xdr:cNvPr id="42059" name="Picture 2" descr="header-schedule_xtreme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8125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1647825</xdr:rowOff>
    </xdr:to>
    <xdr:pic>
      <xdr:nvPicPr>
        <xdr:cNvPr id="43083" name="Picture 2" descr="header-schedule_xtreme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6765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1647825</xdr:rowOff>
    </xdr:to>
    <xdr:pic>
      <xdr:nvPicPr>
        <xdr:cNvPr id="44106" name="Picture 2" descr="header-schedule_xtreme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6765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1647825</xdr:rowOff>
    </xdr:to>
    <xdr:pic>
      <xdr:nvPicPr>
        <xdr:cNvPr id="45130" name="Picture 2" descr="header-schedule_xtreme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6765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9"/>
  <sheetViews>
    <sheetView showGridLines="0" tabSelected="1" workbookViewId="0">
      <selection activeCell="C8" sqref="C8:L9"/>
    </sheetView>
  </sheetViews>
  <sheetFormatPr defaultColWidth="8.85546875" defaultRowHeight="12.75" x14ac:dyDescent="0.2"/>
  <cols>
    <col min="1" max="2" width="4.85546875" style="48" customWidth="1"/>
    <col min="3" max="12" width="9.85546875" style="61" customWidth="1"/>
    <col min="13" max="13" width="5.7109375" style="3" customWidth="1"/>
    <col min="14" max="14" width="4.85546875" style="3" customWidth="1"/>
    <col min="15" max="16384" width="8.85546875" style="3"/>
  </cols>
  <sheetData>
    <row r="1" spans="1:14" s="48" customFormat="1" ht="29.1" customHeight="1" x14ac:dyDescent="0.2">
      <c r="A1" s="4"/>
      <c r="B1" s="4"/>
      <c r="C1" s="35"/>
      <c r="D1" s="35"/>
      <c r="E1" s="35"/>
      <c r="F1" s="35"/>
      <c r="G1" s="35"/>
      <c r="H1" s="35"/>
      <c r="I1" s="35"/>
      <c r="J1" s="35"/>
      <c r="K1" s="35"/>
      <c r="L1" s="35"/>
      <c r="M1" s="47"/>
      <c r="N1" s="47"/>
    </row>
    <row r="2" spans="1:14" s="48" customFormat="1" ht="144" customHeight="1" x14ac:dyDescent="0.2">
      <c r="A2" s="47"/>
      <c r="B2" s="47"/>
      <c r="C2" s="49"/>
      <c r="D2" s="49"/>
      <c r="E2" s="49"/>
      <c r="F2" s="49"/>
      <c r="G2" s="49"/>
      <c r="H2" s="49"/>
      <c r="I2" s="49"/>
      <c r="J2" s="49"/>
      <c r="K2" s="49"/>
      <c r="L2" s="49"/>
      <c r="M2" s="5"/>
      <c r="N2" s="47"/>
    </row>
    <row r="3" spans="1:14" s="48" customFormat="1" ht="15" customHeight="1" x14ac:dyDescent="0.2">
      <c r="A3" s="47"/>
      <c r="B3" s="36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36"/>
      <c r="N3" s="47"/>
    </row>
    <row r="4" spans="1:14" s="48" customFormat="1" ht="15" customHeight="1" x14ac:dyDescent="0.2">
      <c r="A4" s="47"/>
      <c r="B4" s="36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36"/>
      <c r="N4" s="47"/>
    </row>
    <row r="5" spans="1:14" ht="15" customHeight="1" x14ac:dyDescent="0.2">
      <c r="A5" s="47"/>
      <c r="B5" s="36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6"/>
      <c r="N5" s="4"/>
    </row>
    <row r="6" spans="1:14" ht="18" customHeight="1" x14ac:dyDescent="0.2">
      <c r="A6" s="4"/>
      <c r="B6" s="6"/>
      <c r="C6" s="223" t="s">
        <v>132</v>
      </c>
      <c r="D6" s="223"/>
      <c r="E6" s="223"/>
      <c r="F6" s="223"/>
      <c r="G6" s="223"/>
      <c r="H6" s="223"/>
      <c r="I6" s="223"/>
      <c r="J6" s="223"/>
      <c r="K6" s="223"/>
      <c r="L6" s="223"/>
      <c r="M6" s="6"/>
      <c r="N6" s="4"/>
    </row>
    <row r="7" spans="1:14" ht="15" customHeight="1" x14ac:dyDescent="0.2">
      <c r="A7" s="4"/>
      <c r="B7" s="6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6"/>
      <c r="N7" s="4"/>
    </row>
    <row r="8" spans="1:14" ht="13.5" customHeight="1" x14ac:dyDescent="0.2">
      <c r="A8" s="4"/>
      <c r="B8" s="6"/>
      <c r="C8" s="224" t="s">
        <v>133</v>
      </c>
      <c r="D8" s="225"/>
      <c r="E8" s="225"/>
      <c r="F8" s="225"/>
      <c r="G8" s="225"/>
      <c r="H8" s="225"/>
      <c r="I8" s="225"/>
      <c r="J8" s="225"/>
      <c r="K8" s="225"/>
      <c r="L8" s="225"/>
      <c r="M8" s="6"/>
      <c r="N8" s="4"/>
    </row>
    <row r="9" spans="1:14" ht="13.5" customHeight="1" x14ac:dyDescent="0.2">
      <c r="A9" s="4"/>
      <c r="B9" s="6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6"/>
      <c r="N9" s="4"/>
    </row>
    <row r="10" spans="1:14" ht="13.5" customHeight="1" x14ac:dyDescent="0.2">
      <c r="A10" s="4"/>
      <c r="B10" s="6"/>
      <c r="C10" s="225" t="s">
        <v>134</v>
      </c>
      <c r="D10" s="225"/>
      <c r="E10" s="225"/>
      <c r="F10" s="225"/>
      <c r="G10" s="225"/>
      <c r="H10" s="225"/>
      <c r="I10" s="225"/>
      <c r="J10" s="225"/>
      <c r="K10" s="225"/>
      <c r="L10" s="225"/>
      <c r="M10" s="6"/>
      <c r="N10" s="4"/>
    </row>
    <row r="11" spans="1:14" ht="13.5" customHeight="1" x14ac:dyDescent="0.2">
      <c r="A11" s="4"/>
      <c r="B11" s="6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6"/>
      <c r="N11" s="4"/>
    </row>
    <row r="12" spans="1:14" ht="13.5" customHeight="1" x14ac:dyDescent="0.2">
      <c r="A12" s="4"/>
      <c r="B12" s="6"/>
      <c r="C12" s="225" t="s">
        <v>135</v>
      </c>
      <c r="D12" s="225"/>
      <c r="E12" s="225"/>
      <c r="F12" s="225"/>
      <c r="G12" s="225"/>
      <c r="H12" s="225"/>
      <c r="I12" s="225"/>
      <c r="J12" s="225"/>
      <c r="K12" s="225"/>
      <c r="L12" s="225"/>
      <c r="M12" s="6"/>
      <c r="N12" s="4"/>
    </row>
    <row r="13" spans="1:14" ht="13.5" customHeight="1" x14ac:dyDescent="0.2">
      <c r="A13" s="4"/>
      <c r="B13" s="6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6"/>
      <c r="N13" s="4"/>
    </row>
    <row r="14" spans="1:14" ht="13.5" customHeight="1" x14ac:dyDescent="0.2">
      <c r="A14" s="4"/>
      <c r="B14" s="6"/>
      <c r="C14" s="225" t="s">
        <v>136</v>
      </c>
      <c r="D14" s="225"/>
      <c r="E14" s="225"/>
      <c r="F14" s="225"/>
      <c r="G14" s="225"/>
      <c r="H14" s="225"/>
      <c r="I14" s="225"/>
      <c r="J14" s="225"/>
      <c r="K14" s="225"/>
      <c r="L14" s="225"/>
      <c r="M14" s="6"/>
      <c r="N14" s="4"/>
    </row>
    <row r="15" spans="1:14" ht="13.5" customHeight="1" x14ac:dyDescent="0.2">
      <c r="A15" s="4"/>
      <c r="B15" s="6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6"/>
      <c r="N15" s="4"/>
    </row>
    <row r="16" spans="1:14" ht="13.5" customHeight="1" x14ac:dyDescent="0.2">
      <c r="A16" s="4"/>
      <c r="B16" s="6"/>
      <c r="C16" s="226" t="s">
        <v>137</v>
      </c>
      <c r="D16" s="225"/>
      <c r="E16" s="225"/>
      <c r="F16" s="225"/>
      <c r="G16" s="225"/>
      <c r="H16" s="225"/>
      <c r="I16" s="225"/>
      <c r="J16" s="225"/>
      <c r="K16" s="225"/>
      <c r="L16" s="225"/>
      <c r="M16" s="6"/>
      <c r="N16" s="4"/>
    </row>
    <row r="17" spans="1:14" ht="13.5" customHeight="1" x14ac:dyDescent="0.2">
      <c r="A17" s="4"/>
      <c r="B17" s="6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6"/>
      <c r="N17" s="4"/>
    </row>
    <row r="18" spans="1:14" ht="13.5" customHeight="1" x14ac:dyDescent="0.2">
      <c r="A18" s="4"/>
      <c r="B18" s="6"/>
      <c r="C18" s="226" t="s">
        <v>138</v>
      </c>
      <c r="D18" s="225"/>
      <c r="E18" s="225"/>
      <c r="F18" s="225"/>
      <c r="G18" s="225"/>
      <c r="H18" s="225"/>
      <c r="I18" s="225"/>
      <c r="J18" s="225"/>
      <c r="K18" s="225"/>
      <c r="L18" s="225"/>
      <c r="M18" s="6"/>
      <c r="N18" s="4"/>
    </row>
    <row r="19" spans="1:14" ht="13.5" customHeight="1" x14ac:dyDescent="0.2">
      <c r="A19" s="4"/>
      <c r="B19" s="6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6"/>
      <c r="N19" s="4"/>
    </row>
    <row r="20" spans="1:14" ht="13.5" customHeight="1" x14ac:dyDescent="0.2">
      <c r="A20" s="4"/>
      <c r="B20" s="6"/>
      <c r="C20" s="225" t="s">
        <v>139</v>
      </c>
      <c r="D20" s="225"/>
      <c r="E20" s="225"/>
      <c r="F20" s="225"/>
      <c r="G20" s="225"/>
      <c r="H20" s="225"/>
      <c r="I20" s="225"/>
      <c r="J20" s="225"/>
      <c r="K20" s="225"/>
      <c r="L20" s="225"/>
      <c r="M20" s="6"/>
      <c r="N20" s="4"/>
    </row>
    <row r="21" spans="1:14" ht="13.5" customHeight="1" x14ac:dyDescent="0.2">
      <c r="A21" s="4"/>
      <c r="B21" s="6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6"/>
      <c r="N21" s="4"/>
    </row>
    <row r="22" spans="1:14" ht="13.5" customHeight="1" x14ac:dyDescent="0.2">
      <c r="A22" s="4"/>
      <c r="B22" s="6"/>
      <c r="C22" s="225" t="s">
        <v>140</v>
      </c>
      <c r="D22" s="225"/>
      <c r="E22" s="225"/>
      <c r="F22" s="225"/>
      <c r="G22" s="225"/>
      <c r="H22" s="225"/>
      <c r="I22" s="225"/>
      <c r="J22" s="225"/>
      <c r="K22" s="225"/>
      <c r="L22" s="225"/>
      <c r="M22" s="6"/>
      <c r="N22" s="4"/>
    </row>
    <row r="23" spans="1:14" ht="13.5" customHeight="1" x14ac:dyDescent="0.2">
      <c r="A23" s="4"/>
      <c r="B23" s="6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6"/>
      <c r="N23" s="4"/>
    </row>
    <row r="24" spans="1:14" ht="13.5" customHeight="1" x14ac:dyDescent="0.2">
      <c r="A24" s="4"/>
      <c r="B24" s="6"/>
      <c r="C24" s="225" t="s">
        <v>25</v>
      </c>
      <c r="D24" s="225"/>
      <c r="E24" s="225"/>
      <c r="F24" s="225"/>
      <c r="G24" s="225"/>
      <c r="H24" s="225"/>
      <c r="I24" s="225"/>
      <c r="J24" s="225"/>
      <c r="K24" s="225"/>
      <c r="L24" s="225"/>
      <c r="M24" s="6"/>
      <c r="N24" s="4"/>
    </row>
    <row r="25" spans="1:14" ht="13.5" customHeight="1" x14ac:dyDescent="0.2">
      <c r="A25" s="4"/>
      <c r="B25" s="6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6"/>
      <c r="N25" s="4"/>
    </row>
    <row r="26" spans="1:14" s="48" customFormat="1" ht="13.5" customHeight="1" x14ac:dyDescent="0.2">
      <c r="A26" s="4"/>
      <c r="B26" s="6"/>
      <c r="C26" s="50"/>
      <c r="D26" s="51"/>
      <c r="E26" s="46"/>
      <c r="F26" s="46"/>
      <c r="G26" s="221"/>
      <c r="H26" s="222"/>
      <c r="I26" s="221"/>
      <c r="J26" s="221"/>
      <c r="K26" s="52"/>
      <c r="L26" s="52"/>
      <c r="M26" s="36"/>
      <c r="N26" s="47"/>
    </row>
    <row r="27" spans="1:14" ht="15" customHeight="1" x14ac:dyDescent="0.2">
      <c r="A27" s="47"/>
      <c r="B27" s="36"/>
      <c r="C27" s="53"/>
      <c r="D27" s="54"/>
      <c r="E27" s="55"/>
      <c r="F27" s="55"/>
      <c r="G27" s="228"/>
      <c r="H27" s="229"/>
      <c r="I27" s="228"/>
      <c r="J27" s="228"/>
      <c r="K27" s="56"/>
      <c r="L27" s="56"/>
      <c r="M27" s="6"/>
      <c r="N27" s="4"/>
    </row>
    <row r="28" spans="1:14" ht="15" customHeight="1" x14ac:dyDescent="0.2">
      <c r="A28" s="4"/>
      <c r="B28" s="6"/>
      <c r="C28" s="223" t="s">
        <v>141</v>
      </c>
      <c r="D28" s="223"/>
      <c r="E28" s="223"/>
      <c r="F28" s="223"/>
      <c r="G28" s="223"/>
      <c r="H28" s="223"/>
      <c r="I28" s="223"/>
      <c r="J28" s="223"/>
      <c r="K28" s="223"/>
      <c r="L28" s="223"/>
      <c r="M28" s="6"/>
      <c r="N28" s="4"/>
    </row>
    <row r="29" spans="1:14" ht="15" customHeight="1" x14ac:dyDescent="0.2">
      <c r="A29" s="4"/>
      <c r="B29" s="6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6"/>
      <c r="N29" s="4"/>
    </row>
    <row r="30" spans="1:14" ht="12.75" customHeight="1" x14ac:dyDescent="0.2">
      <c r="A30" s="4"/>
      <c r="B30" s="6"/>
      <c r="C30" s="224" t="s">
        <v>26</v>
      </c>
      <c r="D30" s="225"/>
      <c r="E30" s="225"/>
      <c r="F30" s="225"/>
      <c r="G30" s="225"/>
      <c r="H30" s="225"/>
      <c r="I30" s="225"/>
      <c r="J30" s="225"/>
      <c r="K30" s="225"/>
      <c r="L30" s="225"/>
      <c r="M30" s="6"/>
      <c r="N30" s="4"/>
    </row>
    <row r="31" spans="1:14" ht="12.75" customHeight="1" x14ac:dyDescent="0.2">
      <c r="A31" s="4"/>
      <c r="B31" s="6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6"/>
      <c r="N31" s="4"/>
    </row>
    <row r="32" spans="1:14" ht="12.75" customHeight="1" x14ac:dyDescent="0.2">
      <c r="A32" s="4"/>
      <c r="B32" s="6"/>
      <c r="C32" s="224" t="s">
        <v>142</v>
      </c>
      <c r="D32" s="225"/>
      <c r="E32" s="225"/>
      <c r="F32" s="225"/>
      <c r="G32" s="225"/>
      <c r="H32" s="225"/>
      <c r="I32" s="225"/>
      <c r="J32" s="225"/>
      <c r="K32" s="225"/>
      <c r="L32" s="225"/>
      <c r="M32" s="6"/>
      <c r="N32" s="4"/>
    </row>
    <row r="33" spans="1:14" ht="12.75" customHeight="1" x14ac:dyDescent="0.2">
      <c r="A33" s="4"/>
      <c r="B33" s="6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6"/>
      <c r="N33" s="4"/>
    </row>
    <row r="34" spans="1:14" ht="12.75" customHeight="1" x14ac:dyDescent="0.2">
      <c r="A34" s="4"/>
      <c r="B34" s="6"/>
      <c r="C34" s="224" t="s">
        <v>143</v>
      </c>
      <c r="D34" s="225"/>
      <c r="E34" s="225"/>
      <c r="F34" s="225"/>
      <c r="G34" s="225"/>
      <c r="H34" s="225"/>
      <c r="I34" s="225"/>
      <c r="J34" s="225"/>
      <c r="K34" s="225"/>
      <c r="L34" s="225"/>
      <c r="M34" s="6"/>
      <c r="N34" s="4"/>
    </row>
    <row r="35" spans="1:14" ht="12.75" customHeight="1" x14ac:dyDescent="0.2">
      <c r="A35" s="4"/>
      <c r="B35" s="6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6"/>
      <c r="N35" s="4"/>
    </row>
    <row r="36" spans="1:14" ht="12.75" customHeight="1" x14ac:dyDescent="0.2">
      <c r="A36" s="4"/>
      <c r="B36" s="6"/>
      <c r="C36" s="226" t="s">
        <v>144</v>
      </c>
      <c r="D36" s="225"/>
      <c r="E36" s="225"/>
      <c r="F36" s="225"/>
      <c r="G36" s="225"/>
      <c r="H36" s="225"/>
      <c r="I36" s="225"/>
      <c r="J36" s="225"/>
      <c r="K36" s="225"/>
      <c r="L36" s="225"/>
      <c r="M36" s="6"/>
      <c r="N36" s="4"/>
    </row>
    <row r="37" spans="1:14" ht="12.75" customHeight="1" x14ac:dyDescent="0.2">
      <c r="A37" s="4"/>
      <c r="B37" s="6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6"/>
      <c r="N37" s="4"/>
    </row>
    <row r="38" spans="1:14" ht="12.75" customHeight="1" x14ac:dyDescent="0.35">
      <c r="A38" s="4"/>
      <c r="B38" s="187"/>
      <c r="C38" s="226" t="s">
        <v>194</v>
      </c>
      <c r="D38" s="225"/>
      <c r="E38" s="225"/>
      <c r="F38" s="225"/>
      <c r="G38" s="225"/>
      <c r="H38" s="225"/>
      <c r="I38" s="225"/>
      <c r="J38" s="225"/>
      <c r="K38" s="225"/>
      <c r="L38" s="225"/>
      <c r="M38" s="6"/>
      <c r="N38" s="4"/>
    </row>
    <row r="39" spans="1:14" ht="12.75" customHeight="1" x14ac:dyDescent="0.35">
      <c r="A39" s="4"/>
      <c r="B39" s="187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6"/>
      <c r="N39" s="4"/>
    </row>
    <row r="40" spans="1:14" ht="12.75" customHeight="1" x14ac:dyDescent="0.35">
      <c r="A40" s="4"/>
      <c r="B40" s="187"/>
      <c r="C40" s="226" t="s">
        <v>192</v>
      </c>
      <c r="D40" s="225"/>
      <c r="E40" s="225"/>
      <c r="F40" s="225"/>
      <c r="G40" s="225"/>
      <c r="H40" s="225"/>
      <c r="I40" s="225"/>
      <c r="J40" s="225"/>
      <c r="K40" s="225"/>
      <c r="L40" s="225"/>
      <c r="M40" s="6"/>
      <c r="N40" s="4"/>
    </row>
    <row r="41" spans="1:14" ht="12.75" customHeight="1" x14ac:dyDescent="0.35">
      <c r="A41" s="4"/>
      <c r="B41" s="187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6"/>
      <c r="N41" s="4"/>
    </row>
    <row r="42" spans="1:14" ht="12.75" customHeight="1" x14ac:dyDescent="0.35">
      <c r="A42" s="4"/>
      <c r="B42" s="187"/>
      <c r="C42" s="226" t="s">
        <v>191</v>
      </c>
      <c r="D42" s="225"/>
      <c r="E42" s="225"/>
      <c r="F42" s="225"/>
      <c r="G42" s="225"/>
      <c r="H42" s="225"/>
      <c r="I42" s="225"/>
      <c r="J42" s="225"/>
      <c r="K42" s="225"/>
      <c r="L42" s="225"/>
      <c r="M42" s="6"/>
      <c r="N42" s="4"/>
    </row>
    <row r="43" spans="1:14" ht="12.75" customHeight="1" x14ac:dyDescent="0.35">
      <c r="A43" s="4"/>
      <c r="B43" s="187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6"/>
      <c r="N43" s="4"/>
    </row>
    <row r="44" spans="1:14" ht="12.75" customHeight="1" x14ac:dyDescent="0.35">
      <c r="A44" s="4"/>
      <c r="B44" s="187"/>
      <c r="C44" s="226" t="s">
        <v>193</v>
      </c>
      <c r="D44" s="225"/>
      <c r="E44" s="225"/>
      <c r="F44" s="225"/>
      <c r="G44" s="225"/>
      <c r="H44" s="225"/>
      <c r="I44" s="225"/>
      <c r="J44" s="225"/>
      <c r="K44" s="225"/>
      <c r="L44" s="225"/>
      <c r="M44" s="6"/>
      <c r="N44" s="4"/>
    </row>
    <row r="45" spans="1:14" ht="12.75" customHeight="1" x14ac:dyDescent="0.35">
      <c r="A45" s="4"/>
      <c r="B45" s="187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6"/>
      <c r="N45" s="4"/>
    </row>
    <row r="46" spans="1:14" ht="12.75" customHeight="1" x14ac:dyDescent="0.2">
      <c r="A46" s="4"/>
      <c r="B46" s="6"/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6"/>
      <c r="N46" s="4"/>
    </row>
    <row r="47" spans="1:14" ht="12.75" customHeight="1" x14ac:dyDescent="0.2">
      <c r="A47" s="4"/>
      <c r="B47" s="6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6"/>
      <c r="N47" s="4"/>
    </row>
    <row r="48" spans="1:14" ht="13.5" customHeight="1" x14ac:dyDescent="0.2">
      <c r="A48" s="4"/>
      <c r="B48" s="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6"/>
      <c r="N48" s="4"/>
    </row>
    <row r="49" spans="1:14" s="48" customFormat="1" ht="13.5" customHeight="1" x14ac:dyDescent="0.2">
      <c r="A49" s="4"/>
      <c r="B49" s="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36"/>
      <c r="N49" s="47"/>
    </row>
    <row r="50" spans="1:14" ht="15" customHeight="1" x14ac:dyDescent="0.2">
      <c r="A50" s="47"/>
      <c r="B50" s="36"/>
      <c r="C50" s="58"/>
      <c r="D50" s="58"/>
      <c r="E50" s="45"/>
      <c r="F50" s="45"/>
      <c r="G50" s="45"/>
      <c r="H50" s="45"/>
      <c r="I50" s="45"/>
      <c r="J50" s="45"/>
      <c r="K50" s="45"/>
      <c r="L50" s="45"/>
      <c r="M50" s="6"/>
      <c r="N50" s="4"/>
    </row>
    <row r="51" spans="1:14" s="48" customFormat="1" ht="15" customHeight="1" x14ac:dyDescent="0.2">
      <c r="A51" s="4"/>
      <c r="B51" s="6"/>
      <c r="C51" s="17"/>
      <c r="D51" s="59"/>
      <c r="E51" s="227"/>
      <c r="F51" s="227"/>
      <c r="G51" s="227"/>
      <c r="H51" s="227"/>
      <c r="I51" s="227"/>
      <c r="J51" s="227"/>
      <c r="K51" s="227"/>
      <c r="L51" s="25"/>
      <c r="M51" s="36"/>
      <c r="N51" s="47"/>
    </row>
    <row r="52" spans="1:14" x14ac:dyDescent="0.2">
      <c r="A52" s="47"/>
      <c r="B52" s="36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6"/>
      <c r="N52" s="4"/>
    </row>
    <row r="53" spans="1:14" s="48" customFormat="1" x14ac:dyDescent="0.2">
      <c r="A53" s="4"/>
      <c r="B53" s="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36"/>
      <c r="N53" s="47"/>
    </row>
    <row r="54" spans="1:14" x14ac:dyDescent="0.2">
      <c r="A54" s="47"/>
      <c r="B54" s="36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6"/>
      <c r="N54" s="4"/>
    </row>
    <row r="55" spans="1:14" s="48" customFormat="1" x14ac:dyDescent="0.2">
      <c r="A55" s="4"/>
      <c r="B55" s="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36"/>
      <c r="N55" s="47"/>
    </row>
    <row r="56" spans="1:14" x14ac:dyDescent="0.2">
      <c r="A56" s="47"/>
      <c r="B56" s="36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6"/>
      <c r="N56" s="4"/>
    </row>
    <row r="57" spans="1:14" s="48" customFormat="1" x14ac:dyDescent="0.2">
      <c r="A57" s="4"/>
      <c r="B57" s="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6"/>
      <c r="N57" s="47"/>
    </row>
    <row r="58" spans="1:14" x14ac:dyDescent="0.2">
      <c r="A58" s="47"/>
      <c r="B58" s="36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6"/>
      <c r="N58" s="4"/>
    </row>
    <row r="59" spans="1:14" s="48" customFormat="1" x14ac:dyDescent="0.2">
      <c r="A59" s="4"/>
      <c r="B59" s="6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36"/>
      <c r="N59" s="47"/>
    </row>
    <row r="60" spans="1:14" x14ac:dyDescent="0.2">
      <c r="A60" s="47"/>
      <c r="B60" s="36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6"/>
      <c r="N60" s="4"/>
    </row>
    <row r="61" spans="1:14" x14ac:dyDescent="0.2">
      <c r="A61" s="47"/>
      <c r="B61" s="36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6"/>
      <c r="N61" s="4"/>
    </row>
    <row r="62" spans="1:14" x14ac:dyDescent="0.2">
      <c r="A62" s="47"/>
      <c r="B62" s="36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6"/>
      <c r="N62" s="4"/>
    </row>
    <row r="63" spans="1:14" x14ac:dyDescent="0.2">
      <c r="A63" s="47"/>
      <c r="B63" s="36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6"/>
      <c r="N63" s="4"/>
    </row>
    <row r="64" spans="1:14" s="48" customFormat="1" x14ac:dyDescent="0.2">
      <c r="A64" s="4"/>
      <c r="B64" s="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36"/>
      <c r="N64" s="47"/>
    </row>
    <row r="65" spans="1:14" x14ac:dyDescent="0.2">
      <c r="A65" s="47"/>
      <c r="B65" s="36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6"/>
      <c r="N65" s="4"/>
    </row>
    <row r="66" spans="1:14" s="48" customFormat="1" x14ac:dyDescent="0.2">
      <c r="A66" s="4"/>
      <c r="B66" s="6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36"/>
      <c r="N66" s="47"/>
    </row>
    <row r="67" spans="1:14" x14ac:dyDescent="0.2">
      <c r="A67" s="47"/>
      <c r="B67" s="36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6"/>
      <c r="N67" s="4"/>
    </row>
    <row r="68" spans="1:14" s="48" customFormat="1" x14ac:dyDescent="0.2">
      <c r="A68" s="4"/>
      <c r="B68" s="6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36"/>
      <c r="N68" s="47"/>
    </row>
    <row r="69" spans="1:14" x14ac:dyDescent="0.2">
      <c r="A69" s="47"/>
      <c r="B69" s="36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6"/>
      <c r="N69" s="4"/>
    </row>
    <row r="70" spans="1:14" s="48" customFormat="1" x14ac:dyDescent="0.2">
      <c r="A70" s="4"/>
      <c r="B70" s="6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36"/>
      <c r="N70" s="47"/>
    </row>
    <row r="71" spans="1:14" x14ac:dyDescent="0.2">
      <c r="A71" s="47"/>
      <c r="B71" s="36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6"/>
      <c r="N71" s="4"/>
    </row>
    <row r="72" spans="1:14" ht="29.1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s="48" customFormat="1" x14ac:dyDescent="0.2">
      <c r="A73" s="3"/>
      <c r="B73" s="3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5" spans="1:14" s="48" customFormat="1" x14ac:dyDescent="0.2">
      <c r="A75" s="3"/>
      <c r="B75" s="3"/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7" spans="1:14" s="48" customFormat="1" x14ac:dyDescent="0.2">
      <c r="A77" s="3"/>
      <c r="B77" s="3"/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9" spans="1:14" s="48" customFormat="1" x14ac:dyDescent="0.2">
      <c r="A79" s="3"/>
      <c r="B79" s="3"/>
      <c r="C79" s="60"/>
      <c r="D79" s="60"/>
      <c r="E79" s="60"/>
      <c r="F79" s="60"/>
      <c r="G79" s="60"/>
      <c r="H79" s="60"/>
      <c r="I79" s="60"/>
      <c r="J79" s="60"/>
      <c r="K79" s="60"/>
      <c r="L79" s="60"/>
    </row>
  </sheetData>
  <mergeCells count="26">
    <mergeCell ref="E51:K51"/>
    <mergeCell ref="G27:H27"/>
    <mergeCell ref="I27:J27"/>
    <mergeCell ref="C28:L29"/>
    <mergeCell ref="C30:L31"/>
    <mergeCell ref="C34:L35"/>
    <mergeCell ref="C36:L37"/>
    <mergeCell ref="C32:L33"/>
    <mergeCell ref="C38:L39"/>
    <mergeCell ref="C40:L41"/>
    <mergeCell ref="C42:L43"/>
    <mergeCell ref="C44:L45"/>
    <mergeCell ref="C46:L47"/>
    <mergeCell ref="C3:L5"/>
    <mergeCell ref="G26:H26"/>
    <mergeCell ref="I26:J26"/>
    <mergeCell ref="C6:L7"/>
    <mergeCell ref="C8:L9"/>
    <mergeCell ref="C10:L11"/>
    <mergeCell ref="C12:L13"/>
    <mergeCell ref="C14:L15"/>
    <mergeCell ref="C16:L17"/>
    <mergeCell ref="C18:L19"/>
    <mergeCell ref="C20:L21"/>
    <mergeCell ref="C22:L23"/>
    <mergeCell ref="C24:L25"/>
  </mergeCells>
  <phoneticPr fontId="4" type="noConversion"/>
  <hyperlinks>
    <hyperlink ref="C8" location="'BU10'!A1" display="Boys U10"/>
    <hyperlink ref="D8" location="'BU10'!A1" display="'BU10'!A1"/>
    <hyperlink ref="E8" location="'BU10'!A1" display="'BU10'!A1"/>
    <hyperlink ref="F8" location="'BU10'!A1" display="'BU10'!A1"/>
    <hyperlink ref="G8" location="'BU10'!A1" display="'BU10'!A1"/>
    <hyperlink ref="H8" location="'BU10'!A1" display="'BU10'!A1"/>
    <hyperlink ref="I8" location="'BU10'!A1" display="'BU10'!A1"/>
    <hyperlink ref="J8" location="'BU10'!A1" display="'BU10'!A1"/>
    <hyperlink ref="K8" location="'BU10'!A1" display="'BU10'!A1"/>
    <hyperlink ref="L8" location="'BU10'!A1" display="'BU10'!A1"/>
    <hyperlink ref="C9" location="'BU10'!A1" display="'BU10'!A1"/>
    <hyperlink ref="D9" location="'BU10'!A1" display="'BU10'!A1"/>
    <hyperlink ref="E9" location="'BU10'!A1" display="'BU10'!A1"/>
    <hyperlink ref="F9" location="'BU10'!A1" display="'BU10'!A1"/>
    <hyperlink ref="G9" location="'BU10'!A1" display="'BU10'!A1"/>
    <hyperlink ref="H9" location="'BU10'!A1" display="'BU10'!A1"/>
    <hyperlink ref="I9" location="'BU10'!A1" display="'BU10'!A1"/>
    <hyperlink ref="J9" location="'BU10'!A1" display="'BU10'!A1"/>
    <hyperlink ref="K9" location="'BU10'!A1" display="'BU10'!A1"/>
    <hyperlink ref="L9" location="'BU10'!A1" display="'BU10'!A1"/>
    <hyperlink ref="C10" location="'BU11'!A1" display="Boys U11"/>
    <hyperlink ref="D10" location="'BU11'!A1" display="'BU11'!A1"/>
    <hyperlink ref="E10" location="'BU11'!A1" display="'BU11'!A1"/>
    <hyperlink ref="F10" location="'BU11'!A1" display="'BU11'!A1"/>
    <hyperlink ref="G10" location="'BU11'!A1" display="'BU11'!A1"/>
    <hyperlink ref="H10" location="'BU11'!A1" display="'BU11'!A1"/>
    <hyperlink ref="I10" location="'BU11'!A1" display="'BU11'!A1"/>
    <hyperlink ref="J10" location="'BU11'!A1" display="'BU11'!A1"/>
    <hyperlink ref="K10" location="'BU11'!A1" display="'BU11'!A1"/>
    <hyperlink ref="L10" location="'BU11'!A1" display="'BU11'!A1"/>
    <hyperlink ref="C11" location="'BU11'!A1" display="'BU11'!A1"/>
    <hyperlink ref="D11" location="'BU11'!A1" display="'BU11'!A1"/>
    <hyperlink ref="E11" location="'BU11'!A1" display="'BU11'!A1"/>
    <hyperlink ref="F11" location="'BU11'!A1" display="'BU11'!A1"/>
    <hyperlink ref="G11" location="'BU11'!A1" display="'BU11'!A1"/>
    <hyperlink ref="H11" location="'BU11'!A1" display="'BU11'!A1"/>
    <hyperlink ref="I11" location="'BU11'!A1" display="'BU11'!A1"/>
    <hyperlink ref="J11" location="'BU11'!A1" display="'BU11'!A1"/>
    <hyperlink ref="K11" location="'BU11'!A1" display="'BU11'!A1"/>
    <hyperlink ref="L11" location="'BU11'!A1" display="'BU11'!A1"/>
    <hyperlink ref="C12" location="'BU12'!A1" display="Boys U12"/>
    <hyperlink ref="D12" location="'BU12'!A1" display="'BU12'!A1"/>
    <hyperlink ref="E12" location="'BU12'!A1" display="'BU12'!A1"/>
    <hyperlink ref="F12" location="'BU12'!A1" display="'BU12'!A1"/>
    <hyperlink ref="G12" location="'BU12'!A1" display="'BU12'!A1"/>
    <hyperlink ref="H12" location="'BU12'!A1" display="'BU12'!A1"/>
    <hyperlink ref="I12" location="'BU12'!A1" display="'BU12'!A1"/>
    <hyperlink ref="J12" location="'BU12'!A1" display="'BU12'!A1"/>
    <hyperlink ref="K12" location="'BU12'!A1" display="'BU12'!A1"/>
    <hyperlink ref="L12" location="'BU12'!A1" display="'BU12'!A1"/>
    <hyperlink ref="C13" location="'BU12'!A1" display="'BU12'!A1"/>
    <hyperlink ref="D13" location="'BU12'!A1" display="'BU12'!A1"/>
    <hyperlink ref="E13" location="'BU12'!A1" display="'BU12'!A1"/>
    <hyperlink ref="F13" location="'BU12'!A1" display="'BU12'!A1"/>
    <hyperlink ref="G13" location="'BU12'!A1" display="'BU12'!A1"/>
    <hyperlink ref="H13" location="'BU12'!A1" display="'BU12'!A1"/>
    <hyperlink ref="I13" location="'BU12'!A1" display="'BU12'!A1"/>
    <hyperlink ref="J13" location="'BU12'!A1" display="'BU12'!A1"/>
    <hyperlink ref="K13" location="'BU12'!A1" display="'BU12'!A1"/>
    <hyperlink ref="L13" location="'BU12'!A1" display="'BU12'!A1"/>
    <hyperlink ref="C14" location="'BU13'!A1" display="Boys U13"/>
    <hyperlink ref="D14" location="'BU13'!A1" display="'BU13'!A1"/>
    <hyperlink ref="E14" location="'BU13'!A1" display="'BU13'!A1"/>
    <hyperlink ref="F14" location="'BU13'!A1" display="'BU13'!A1"/>
    <hyperlink ref="G14" location="'BU13'!A1" display="'BU13'!A1"/>
    <hyperlink ref="H14" location="'BU13'!A1" display="'BU13'!A1"/>
    <hyperlink ref="I14" location="'BU13'!A1" display="'BU13'!A1"/>
    <hyperlink ref="J14" location="'BU13'!A1" display="'BU13'!A1"/>
    <hyperlink ref="K14" location="'BU13'!A1" display="'BU13'!A1"/>
    <hyperlink ref="L14" location="'BU13'!A1" display="'BU13'!A1"/>
    <hyperlink ref="C15" location="'BU13'!A1" display="'BU13'!A1"/>
    <hyperlink ref="D15" location="'BU13'!A1" display="'BU13'!A1"/>
    <hyperlink ref="E15" location="'BU13'!A1" display="'BU13'!A1"/>
    <hyperlink ref="F15" location="'BU13'!A1" display="'BU13'!A1"/>
    <hyperlink ref="G15" location="'BU13'!A1" display="'BU13'!A1"/>
    <hyperlink ref="H15" location="'BU13'!A1" display="'BU13'!A1"/>
    <hyperlink ref="I15" location="'BU13'!A1" display="'BU13'!A1"/>
    <hyperlink ref="J15" location="'BU13'!A1" display="'BU13'!A1"/>
    <hyperlink ref="K15" location="'BU13'!A1" display="'BU13'!A1"/>
    <hyperlink ref="L15" location="'BU13'!A1" display="'BU13'!A1"/>
    <hyperlink ref="C16" location="'BU14'!A1" display="Boys U14"/>
    <hyperlink ref="D16" location="'BU14'!A1" display="'BU14'!A1"/>
    <hyperlink ref="E16" location="'BU14'!A1" display="'BU14'!A1"/>
    <hyperlink ref="F16" location="'BU14'!A1" display="'BU14'!A1"/>
    <hyperlink ref="G16" location="'BU14'!A1" display="'BU14'!A1"/>
    <hyperlink ref="H16" location="'BU14'!A1" display="'BU14'!A1"/>
    <hyperlink ref="I16" location="'BU14'!A1" display="'BU14'!A1"/>
    <hyperlink ref="J16" location="'BU14'!A1" display="'BU14'!A1"/>
    <hyperlink ref="K16" location="'BU14'!A1" display="'BU14'!A1"/>
    <hyperlink ref="L16" location="'BU14'!A1" display="'BU14'!A1"/>
    <hyperlink ref="C17" location="'BU14'!A1" display="'BU14'!A1"/>
    <hyperlink ref="D17" location="'BU14'!A1" display="'BU14'!A1"/>
    <hyperlink ref="E17" location="'BU14'!A1" display="'BU14'!A1"/>
    <hyperlink ref="F17" location="'BU14'!A1" display="'BU14'!A1"/>
    <hyperlink ref="G17" location="'BU14'!A1" display="'BU14'!A1"/>
    <hyperlink ref="H17" location="'BU14'!A1" display="'BU14'!A1"/>
    <hyperlink ref="I17" location="'BU14'!A1" display="'BU14'!A1"/>
    <hyperlink ref="J17" location="'BU14'!A1" display="'BU14'!A1"/>
    <hyperlink ref="K17" location="'BU14'!A1" display="'BU14'!A1"/>
    <hyperlink ref="L17" location="'BU14'!A1" display="'BU14'!A1"/>
    <hyperlink ref="C18" location="'BU15'!A1" display="Boys U15"/>
    <hyperlink ref="D18" location="'BU15'!A1" display="'BU15'!A1"/>
    <hyperlink ref="E18" location="'BU15'!A1" display="'BU15'!A1"/>
    <hyperlink ref="F18" location="'BU15'!A1" display="'BU15'!A1"/>
    <hyperlink ref="G18" location="'BU15'!A1" display="'BU15'!A1"/>
    <hyperlink ref="H18" location="'BU15'!A1" display="'BU15'!A1"/>
    <hyperlink ref="I18" location="'BU15'!A1" display="'BU15'!A1"/>
    <hyperlink ref="J18" location="'BU15'!A1" display="'BU15'!A1"/>
    <hyperlink ref="K18" location="'BU15'!A1" display="'BU15'!A1"/>
    <hyperlink ref="L18" location="'BU15'!A1" display="'BU15'!A1"/>
    <hyperlink ref="C19" location="'BU15'!A1" display="'BU15'!A1"/>
    <hyperlink ref="D19" location="'BU15'!A1" display="'BU15'!A1"/>
    <hyperlink ref="E19" location="'BU15'!A1" display="'BU15'!A1"/>
    <hyperlink ref="F19" location="'BU15'!A1" display="'BU15'!A1"/>
    <hyperlink ref="G19" location="'BU15'!A1" display="'BU15'!A1"/>
    <hyperlink ref="H19" location="'BU15'!A1" display="'BU15'!A1"/>
    <hyperlink ref="I19" location="'BU15'!A1" display="'BU15'!A1"/>
    <hyperlink ref="J19" location="'BU15'!A1" display="'BU15'!A1"/>
    <hyperlink ref="K19" location="'BU15'!A1" display="'BU15'!A1"/>
    <hyperlink ref="L19" location="'BU15'!A1" display="'BU15'!A1"/>
    <hyperlink ref="C20" location="'BU16'!A1" display="Boys U16"/>
    <hyperlink ref="D20" location="'BU16'!A1" display="'BU16'!A1"/>
    <hyperlink ref="E20" location="'BU16'!A1" display="'BU16'!A1"/>
    <hyperlink ref="F20" location="'BU16'!A1" display="'BU16'!A1"/>
    <hyperlink ref="G20" location="'BU16'!A1" display="'BU16'!A1"/>
    <hyperlink ref="H20" location="'BU16'!A1" display="'BU16'!A1"/>
    <hyperlink ref="I20" location="'BU16'!A1" display="'BU16'!A1"/>
    <hyperlink ref="J20" location="'BU16'!A1" display="'BU16'!A1"/>
    <hyperlink ref="K20" location="'BU16'!A1" display="'BU16'!A1"/>
    <hyperlink ref="L20" location="'BU16'!A1" display="'BU16'!A1"/>
    <hyperlink ref="C21" location="'BU16'!A1" display="'BU16'!A1"/>
    <hyperlink ref="D21" location="'BU16'!A1" display="'BU16'!A1"/>
    <hyperlink ref="E21" location="'BU16'!A1" display="'BU16'!A1"/>
    <hyperlink ref="F21" location="'BU16'!A1" display="'BU16'!A1"/>
    <hyperlink ref="G21" location="'BU16'!A1" display="'BU16'!A1"/>
    <hyperlink ref="H21" location="'BU16'!A1" display="'BU16'!A1"/>
    <hyperlink ref="I21" location="'BU16'!A1" display="'BU16'!A1"/>
    <hyperlink ref="J21" location="'BU16'!A1" display="'BU16'!A1"/>
    <hyperlink ref="K21" location="'BU16'!A1" display="'BU16'!A1"/>
    <hyperlink ref="L21" location="'BU16'!A1" display="'BU16'!A1"/>
    <hyperlink ref="C30" location="'GU10'!A1" display="Girls U11"/>
    <hyperlink ref="D30" location="'GU10'!A1" display="'GU10'!A1"/>
    <hyperlink ref="E30" location="'GU10'!A1" display="'GU10'!A1"/>
    <hyperlink ref="F30" location="'GU10'!A1" display="'GU10'!A1"/>
    <hyperlink ref="G30" location="'GU10'!A1" display="'GU10'!A1"/>
    <hyperlink ref="H30" location="'GU10'!A1" display="'GU10'!A1"/>
    <hyperlink ref="I30" location="'GU10'!A1" display="'GU10'!A1"/>
    <hyperlink ref="J30" location="'GU10'!A1" display="'GU10'!A1"/>
    <hyperlink ref="K30" location="'GU10'!A1" display="'GU10'!A1"/>
    <hyperlink ref="L30" location="'GU10'!A1" display="'GU10'!A1"/>
    <hyperlink ref="C31" location="'GU10'!A1" display="'GU10'!A1"/>
    <hyperlink ref="D31" location="'GU10'!A1" display="'GU10'!A1"/>
    <hyperlink ref="E31" location="'GU10'!A1" display="'GU10'!A1"/>
    <hyperlink ref="F31" location="'GU10'!A1" display="'GU10'!A1"/>
    <hyperlink ref="G31" location="'GU10'!A1" display="'GU10'!A1"/>
    <hyperlink ref="H31" location="'GU10'!A1" display="'GU10'!A1"/>
    <hyperlink ref="I31" location="'GU10'!A1" display="'GU10'!A1"/>
    <hyperlink ref="J31" location="'GU10'!A1" display="'GU10'!A1"/>
    <hyperlink ref="K31" location="'GU10'!A1" display="'GU10'!A1"/>
    <hyperlink ref="L31" location="'GU10'!A1" display="'GU10'!A1"/>
    <hyperlink ref="C34" location="'GU12'!A1" display="Girls U12"/>
    <hyperlink ref="D34" location="'GU12'!A1" display="'GU12'!A1"/>
    <hyperlink ref="E34" location="'GU12'!A1" display="'GU12'!A1"/>
    <hyperlink ref="F34" location="'GU12'!A1" display="'GU12'!A1"/>
    <hyperlink ref="G34" location="'GU12'!A1" display="'GU12'!A1"/>
    <hyperlink ref="H34" location="'GU12'!A1" display="'GU12'!A1"/>
    <hyperlink ref="I34" location="'GU12'!A1" display="'GU12'!A1"/>
    <hyperlink ref="J34" location="'GU12'!A1" display="'GU12'!A1"/>
    <hyperlink ref="K34" location="'GU12'!A1" display="'GU12'!A1"/>
    <hyperlink ref="L34" location="'GU12'!A1" display="'GU12'!A1"/>
    <hyperlink ref="C35" location="'GU12'!A1" display="'GU12'!A1"/>
    <hyperlink ref="D35" location="'GU12'!A1" display="'GU12'!A1"/>
    <hyperlink ref="E35" location="'GU12'!A1" display="'GU12'!A1"/>
    <hyperlink ref="F35" location="'GU12'!A1" display="'GU12'!A1"/>
    <hyperlink ref="G35" location="'GU12'!A1" display="'GU12'!A1"/>
    <hyperlink ref="H35" location="'GU12'!A1" display="'GU12'!A1"/>
    <hyperlink ref="I35" location="'GU12'!A1" display="'GU12'!A1"/>
    <hyperlink ref="J35" location="'GU12'!A1" display="'GU12'!A1"/>
    <hyperlink ref="K35" location="'GU12'!A1" display="'GU12'!A1"/>
    <hyperlink ref="L35" location="'GU12'!A1" display="'GU12'!A1"/>
    <hyperlink ref="C36" location="'GU13'!A1" display="Girls U13"/>
    <hyperlink ref="D36" location="'GU13'!A1" display="'GU13'!A1"/>
    <hyperlink ref="E36" location="'GU13'!A1" display="'GU13'!A1"/>
    <hyperlink ref="F36" location="'GU13'!A1" display="'GU13'!A1"/>
    <hyperlink ref="G36" location="'GU13'!A1" display="'GU13'!A1"/>
    <hyperlink ref="H36" location="'GU13'!A1" display="'GU13'!A1"/>
    <hyperlink ref="I36" location="'GU13'!A1" display="'GU13'!A1"/>
    <hyperlink ref="J36" location="'GU13'!A1" display="'GU13'!A1"/>
    <hyperlink ref="K36" location="'GU13'!A1" display="'GU13'!A1"/>
    <hyperlink ref="L36" location="'GU13'!A1" display="'GU13'!A1"/>
    <hyperlink ref="C37" location="'GU13'!A1" display="'GU13'!A1"/>
    <hyperlink ref="D37" location="'GU13'!A1" display="'GU13'!A1"/>
    <hyperlink ref="E37" location="'GU13'!A1" display="'GU13'!A1"/>
    <hyperlink ref="F37" location="'GU13'!A1" display="'GU13'!A1"/>
    <hyperlink ref="G37" location="'GU13'!A1" display="'GU13'!A1"/>
    <hyperlink ref="H37" location="'GU13'!A1" display="'GU13'!A1"/>
    <hyperlink ref="I37" location="'GU13'!A1" display="'GU13'!A1"/>
    <hyperlink ref="J37" location="'GU13'!A1" display="'GU13'!A1"/>
    <hyperlink ref="K37" location="'GU13'!A1" display="'GU13'!A1"/>
    <hyperlink ref="L37" location="'GU13'!A1" display="'GU13'!A1"/>
    <hyperlink ref="C38" location="'GU14'!A1" display="Girls U14"/>
    <hyperlink ref="D38" location="'GU14'!A1" display="'GU14'!A1"/>
    <hyperlink ref="E38" location="'GU14'!A1" display="'GU14'!A1"/>
    <hyperlink ref="F38" location="'GU14'!A1" display="'GU14'!A1"/>
    <hyperlink ref="G38" location="'GU14'!A1" display="'GU14'!A1"/>
    <hyperlink ref="H38" location="'GU14'!A1" display="'GU14'!A1"/>
    <hyperlink ref="I38" location="'GU14'!A1" display="'GU14'!A1"/>
    <hyperlink ref="J38" location="'GU14'!A1" display="'GU14'!A1"/>
    <hyperlink ref="K38" location="'GU14'!A1" display="'GU14'!A1"/>
    <hyperlink ref="L38" location="'GU14'!A1" display="'GU14'!A1"/>
    <hyperlink ref="C39" location="'GU14'!A1" display="'GU14'!A1"/>
    <hyperlink ref="D39" location="'GU14'!A1" display="'GU14'!A1"/>
    <hyperlink ref="E39" location="'GU14'!A1" display="'GU14'!A1"/>
    <hyperlink ref="F39" location="'GU14'!A1" display="'GU14'!A1"/>
    <hyperlink ref="G39" location="'GU14'!A1" display="'GU14'!A1"/>
    <hyperlink ref="H39" location="'GU14'!A1" display="'GU14'!A1"/>
    <hyperlink ref="I39" location="'GU14'!A1" display="'GU14'!A1"/>
    <hyperlink ref="J39" location="'GU14'!A1" display="'GU14'!A1"/>
    <hyperlink ref="K39" location="'GU14'!A1" display="'GU14'!A1"/>
    <hyperlink ref="L39" location="'GU14'!A1" display="'GU14'!A1"/>
    <hyperlink ref="C40" location="'GU15-16'!A1" display="Girls U15"/>
    <hyperlink ref="D40" location="'GU15-16'!A1" display="'GU15-16'!A1"/>
    <hyperlink ref="E40" location="'GU15-16'!A1" display="'GU15-16'!A1"/>
    <hyperlink ref="F40" location="'GU15-16'!A1" display="'GU15-16'!A1"/>
    <hyperlink ref="G40" location="'GU15-16'!A1" display="'GU15-16'!A1"/>
    <hyperlink ref="H40" location="'GU15-16'!A1" display="'GU15-16'!A1"/>
    <hyperlink ref="I40" location="'GU15-16'!A1" display="'GU15-16'!A1"/>
    <hyperlink ref="J40" location="'GU15-16'!A1" display="'GU15-16'!A1"/>
    <hyperlink ref="K40" location="'GU15-16'!A1" display="'GU15-16'!A1"/>
    <hyperlink ref="L40" location="'GU15-16'!A1" display="'GU15-16'!A1"/>
    <hyperlink ref="C41" location="'GU15-16'!A1" display="'GU15-16'!A1"/>
    <hyperlink ref="D41" location="'GU15-16'!A1" display="'GU15-16'!A1"/>
    <hyperlink ref="E41" location="'GU15-16'!A1" display="'GU15-16'!A1"/>
    <hyperlink ref="F41" location="'GU15-16'!A1" display="'GU15-16'!A1"/>
    <hyperlink ref="G41" location="'GU15-16'!A1" display="'GU15-16'!A1"/>
    <hyperlink ref="H41" location="'GU15-16'!A1" display="'GU15-16'!A1"/>
    <hyperlink ref="I41" location="'GU15-16'!A1" display="'GU15-16'!A1"/>
    <hyperlink ref="J41" location="'GU15-16'!A1" display="'GU15-16'!A1"/>
    <hyperlink ref="K41" location="'GU15-16'!A1" display="'GU15-16'!A1"/>
    <hyperlink ref="L41" location="'GU15-16'!A1" display="'GU15-16'!A1"/>
    <hyperlink ref="C42" location="'GU17'!A1" display="Girls U16"/>
    <hyperlink ref="D42" location="'GU17'!A1" display="'GU17'!A1"/>
    <hyperlink ref="E42" location="'GU17'!A1" display="'GU17'!A1"/>
    <hyperlink ref="F42" location="'GU17'!A1" display="'GU17'!A1"/>
    <hyperlink ref="G42" location="'GU17'!A1" display="'GU17'!A1"/>
    <hyperlink ref="H42" location="'GU17'!A1" display="'GU17'!A1"/>
    <hyperlink ref="I42" location="'GU17'!A1" display="'GU17'!A1"/>
    <hyperlink ref="J42" location="'GU17'!A1" display="'GU17'!A1"/>
    <hyperlink ref="K42" location="'GU17'!A1" display="'GU17'!A1"/>
    <hyperlink ref="L42" location="'GU17'!A1" display="'GU17'!A1"/>
    <hyperlink ref="C43" location="'GU17'!A1" display="'GU17'!A1"/>
    <hyperlink ref="D43" location="'GU17'!A1" display="'GU17'!A1"/>
    <hyperlink ref="E43" location="'GU17'!A1" display="'GU17'!A1"/>
    <hyperlink ref="F43" location="'GU17'!A1" display="'GU17'!A1"/>
    <hyperlink ref="G43" location="'GU17'!A1" display="'GU17'!A1"/>
    <hyperlink ref="H43" location="'GU17'!A1" display="'GU17'!A1"/>
    <hyperlink ref="I43" location="'GU17'!A1" display="'GU17'!A1"/>
    <hyperlink ref="J43" location="'GU17'!A1" display="'GU17'!A1"/>
    <hyperlink ref="K43" location="'GU17'!A1" display="'GU17'!A1"/>
    <hyperlink ref="L43" location="'GU17'!A1" display="'GU17'!A1"/>
    <hyperlink ref="C8:L9" location="'BU10'!A1" display="Boys U10"/>
    <hyperlink ref="C10:L11" location="'BU11'!A1" display="Boys U11"/>
    <hyperlink ref="C12:L13" location="'BU12'!A1" display="Boys U12"/>
    <hyperlink ref="C14:L15" location="'BU13'!A1" display="Boys U13"/>
    <hyperlink ref="C22" location="'BU17'!A1" display="Boys U17"/>
    <hyperlink ref="D22" location="'BU17'!A1" display="'BU17'!A1"/>
    <hyperlink ref="E22" location="'BU17'!A1" display="'BU17'!A1"/>
    <hyperlink ref="F22" location="'BU17'!A1" display="'BU17'!A1"/>
    <hyperlink ref="G22" location="'BU17'!A1" display="'BU17'!A1"/>
    <hyperlink ref="H22" location="'BU17'!A1" display="'BU17'!A1"/>
    <hyperlink ref="I22" location="'BU17'!A1" display="'BU17'!A1"/>
    <hyperlink ref="J22" location="'BU17'!A1" display="'BU17'!A1"/>
    <hyperlink ref="K22" location="'BU17'!A1" display="'BU17'!A1"/>
    <hyperlink ref="L22" location="'BU17'!A1" display="'BU17'!A1"/>
    <hyperlink ref="C23" location="'BU17'!A1" display="'BU17'!A1"/>
    <hyperlink ref="D23" location="'BU17'!A1" display="'BU17'!A1"/>
    <hyperlink ref="E23" location="'BU17'!A1" display="'BU17'!A1"/>
    <hyperlink ref="F23" location="'BU17'!A1" display="'BU17'!A1"/>
    <hyperlink ref="G23" location="'BU17'!A1" display="'BU17'!A1"/>
    <hyperlink ref="H23" location="'BU17'!A1" display="'BU17'!A1"/>
    <hyperlink ref="I23" location="'BU17'!A1" display="'BU17'!A1"/>
    <hyperlink ref="J23" location="'BU17'!A1" display="'BU17'!A1"/>
    <hyperlink ref="K23" location="'BU17'!A1" display="'BU17'!A1"/>
    <hyperlink ref="L23" location="'BU17'!A1" display="'BU17'!A1"/>
    <hyperlink ref="C22:L23" location="'BU17'!A1" display="Boys U17"/>
    <hyperlink ref="C40:L41" location="'GU15-16'!Print_Area" display="Girls U15/16"/>
    <hyperlink ref="C42:L43" location="'GU17'!Print_Area" display="Girls U17"/>
    <hyperlink ref="C44" location="'GU19'!A1" display="Girls U19"/>
    <hyperlink ref="D44" location="'GU19'!A1" display="'GU19'!A1"/>
    <hyperlink ref="E44" location="'GU19'!A1" display="'GU19'!A1"/>
    <hyperlink ref="F44" location="'GU19'!A1" display="'GU19'!A1"/>
    <hyperlink ref="G44" location="'GU19'!A1" display="'GU19'!A1"/>
    <hyperlink ref="H44" location="'GU19'!A1" display="'GU19'!A1"/>
    <hyperlink ref="I44" location="'GU19'!A1" display="'GU19'!A1"/>
    <hyperlink ref="J44" location="'GU19'!A1" display="'GU19'!A1"/>
    <hyperlink ref="K44" location="'GU19'!A1" display="'GU19'!A1"/>
    <hyperlink ref="L44" location="'GU19'!A1" display="'GU19'!A1"/>
    <hyperlink ref="C45" location="'GU19'!A1" display="'GU19'!A1"/>
    <hyperlink ref="D45" location="'GU19'!A1" display="'GU19'!A1"/>
    <hyperlink ref="E45" location="'GU19'!A1" display="'GU19'!A1"/>
    <hyperlink ref="F45" location="'GU19'!A1" display="'GU19'!A1"/>
    <hyperlink ref="G45" location="'GU19'!A1" display="'GU19'!A1"/>
    <hyperlink ref="H45" location="'GU19'!A1" display="'GU19'!A1"/>
    <hyperlink ref="I45" location="'GU19'!A1" display="'GU19'!A1"/>
    <hyperlink ref="J45" location="'GU19'!A1" display="'GU19'!A1"/>
    <hyperlink ref="K45" location="'GU19'!A1" display="'GU19'!A1"/>
    <hyperlink ref="L45" location="'GU19'!A1" display="'GU19'!A1"/>
    <hyperlink ref="C44:L45" location="'GU19'!Print_Area" display="Girls U19"/>
    <hyperlink ref="D46" location="'GU16'!A1" display="'GU16'!A1"/>
    <hyperlink ref="E46" location="'GU16'!A1" display="'GU16'!A1"/>
    <hyperlink ref="F46" location="'GU16'!A1" display="'GU16'!A1"/>
    <hyperlink ref="G46" location="'GU16'!A1" display="'GU16'!A1"/>
    <hyperlink ref="H46" location="'GU16'!A1" display="'GU16'!A1"/>
    <hyperlink ref="I46" location="'GU16'!A1" display="'GU16'!A1"/>
    <hyperlink ref="J46" location="'GU16'!A1" display="'GU16'!A1"/>
    <hyperlink ref="K46" location="'GU16'!A1" display="'GU16'!A1"/>
    <hyperlink ref="L46" location="'GU16'!A1" display="'GU16'!A1"/>
    <hyperlink ref="C47" location="'GU16'!A1" display="'GU16'!A1"/>
    <hyperlink ref="D47" location="'GU16'!A1" display="'GU16'!A1"/>
    <hyperlink ref="E47" location="'GU16'!A1" display="'GU16'!A1"/>
    <hyperlink ref="F47" location="'GU16'!A1" display="'GU16'!A1"/>
    <hyperlink ref="G47" location="'GU16'!A1" display="'GU16'!A1"/>
    <hyperlink ref="H47" location="'GU16'!A1" display="'GU16'!A1"/>
    <hyperlink ref="I47" location="'GU16'!A1" display="'GU16'!A1"/>
    <hyperlink ref="J47" location="'GU16'!A1" display="'GU16'!A1"/>
    <hyperlink ref="K47" location="'GU16'!A1" display="'GU16'!A1"/>
    <hyperlink ref="L47" location="'GU16'!A1" display="'GU16'!A1"/>
    <hyperlink ref="C24" location="'BU19'!A1" display="Boys U17"/>
    <hyperlink ref="D24" location="'BU19'!A1" display="'BU19'!A1"/>
    <hyperlink ref="E24" location="'BU19'!A1" display="'BU19'!A1"/>
    <hyperlink ref="F24" location="'BU19'!A1" display="'BU19'!A1"/>
    <hyperlink ref="G24" location="'BU19'!A1" display="'BU19'!A1"/>
    <hyperlink ref="H24" location="'BU19'!A1" display="'BU19'!A1"/>
    <hyperlink ref="I24" location="'BU19'!A1" display="'BU19'!A1"/>
    <hyperlink ref="J24" location="'BU19'!A1" display="'BU19'!A1"/>
    <hyperlink ref="K24" location="'BU19'!A1" display="'BU19'!A1"/>
    <hyperlink ref="L24" location="'BU19'!A1" display="'BU19'!A1"/>
    <hyperlink ref="C25" location="'BU19'!A1" display="'BU19'!A1"/>
    <hyperlink ref="D25" location="'BU19'!A1" display="'BU19'!A1"/>
    <hyperlink ref="E25" location="'BU19'!A1" display="'BU19'!A1"/>
    <hyperlink ref="F25" location="'BU19'!A1" display="'BU19'!A1"/>
    <hyperlink ref="G25" location="'BU19'!A1" display="'BU19'!A1"/>
    <hyperlink ref="H25" location="'BU19'!A1" display="'BU19'!A1"/>
    <hyperlink ref="I25" location="'BU19'!A1" display="'BU19'!A1"/>
    <hyperlink ref="J25" location="'BU19'!A1" display="'BU19'!A1"/>
    <hyperlink ref="K25" location="'BU19'!A1" display="'BU19'!A1"/>
    <hyperlink ref="L25" location="'BU19'!A1" display="'BU19'!A1"/>
    <hyperlink ref="C24:L25" location="'BU19'!Print_Area" display="Boys U19"/>
    <hyperlink ref="C32" location="'GU11'!A1" display="Girls U11"/>
    <hyperlink ref="D32" location="'GU11'!A1" display="'GU11'!A1"/>
    <hyperlink ref="E32" location="'GU11'!A1" display="'GU11'!A1"/>
    <hyperlink ref="F32" location="'GU11'!A1" display="'GU11'!A1"/>
    <hyperlink ref="G32" location="'GU11'!A1" display="'GU11'!A1"/>
    <hyperlink ref="H32" location="'GU11'!A1" display="'GU11'!A1"/>
    <hyperlink ref="I32" location="'GU11'!A1" display="'GU11'!A1"/>
    <hyperlink ref="J32" location="'GU11'!A1" display="'GU11'!A1"/>
    <hyperlink ref="K32" location="'GU11'!A1" display="'GU11'!A1"/>
    <hyperlink ref="L32" location="'GU11'!A1" display="'GU11'!A1"/>
    <hyperlink ref="C33" location="'GU11'!A1" display="'GU11'!A1"/>
    <hyperlink ref="D33" location="'GU11'!A1" display="'GU11'!A1"/>
    <hyperlink ref="E33" location="'GU11'!A1" display="'GU11'!A1"/>
    <hyperlink ref="F33" location="'GU11'!A1" display="'GU11'!A1"/>
    <hyperlink ref="G33" location="'GU11'!A1" display="'GU11'!A1"/>
    <hyperlink ref="H33" location="'GU11'!A1" display="'GU11'!A1"/>
    <hyperlink ref="I33" location="'GU11'!A1" display="'GU11'!A1"/>
    <hyperlink ref="J33" location="'GU11'!A1" display="'GU11'!A1"/>
    <hyperlink ref="K33" location="'GU11'!A1" display="'GU11'!A1"/>
    <hyperlink ref="L33" location="'GU11'!A1" display="'GU11'!A1"/>
  </hyperlinks>
  <printOptions horizontalCentered="1" verticalCentered="1"/>
  <pageMargins left="0.5" right="0.5" top="0.5" bottom="0.5" header="0" footer="0"/>
  <pageSetup scale="62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0"/>
  <sheetViews>
    <sheetView showGridLines="0" topLeftCell="A18" workbookViewId="0">
      <selection activeCell="E45" sqref="E45"/>
    </sheetView>
  </sheetViews>
  <sheetFormatPr defaultColWidth="8.85546875" defaultRowHeight="12.75" x14ac:dyDescent="0.2"/>
  <cols>
    <col min="1" max="2" width="4.85546875" style="27" customWidth="1"/>
    <col min="3" max="12" width="9.85546875" style="27" customWidth="1"/>
    <col min="13" max="14" width="4.85546875" style="27" customWidth="1"/>
    <col min="15" max="16384" width="8.85546875" style="27"/>
  </cols>
  <sheetData>
    <row r="1" spans="1:14" s="79" customFormat="1" ht="29.1" customHeight="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79" customFormat="1" ht="144" customHeight="1" x14ac:dyDescent="0.2">
      <c r="A2" s="80"/>
      <c r="B2" s="80"/>
      <c r="C2" s="80"/>
      <c r="D2" s="80"/>
      <c r="E2" s="232"/>
      <c r="F2" s="233"/>
      <c r="G2" s="233"/>
      <c r="H2" s="232"/>
      <c r="I2" s="233"/>
      <c r="J2" s="233"/>
      <c r="K2" s="63"/>
      <c r="L2" s="63"/>
      <c r="M2" s="5"/>
      <c r="N2" s="78"/>
    </row>
    <row r="3" spans="1:14" s="79" customFormat="1" ht="15" customHeight="1" x14ac:dyDescent="0.2">
      <c r="A3" s="80"/>
      <c r="B3" s="81"/>
      <c r="C3" s="234" t="s">
        <v>225</v>
      </c>
      <c r="D3" s="234"/>
      <c r="E3" s="234"/>
      <c r="F3" s="234"/>
      <c r="G3" s="234"/>
      <c r="H3" s="234"/>
      <c r="I3" s="234"/>
      <c r="J3" s="234"/>
      <c r="K3" s="234"/>
      <c r="L3" s="234"/>
      <c r="M3" s="82"/>
      <c r="N3" s="78"/>
    </row>
    <row r="4" spans="1:14" s="79" customFormat="1" ht="15" customHeight="1" x14ac:dyDescent="0.2">
      <c r="A4" s="80"/>
      <c r="B4" s="81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82"/>
      <c r="N4" s="78"/>
    </row>
    <row r="5" spans="1:14" s="79" customFormat="1" ht="15" customHeight="1" x14ac:dyDescent="0.2">
      <c r="A5" s="80"/>
      <c r="B5" s="81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82"/>
      <c r="N5" s="78"/>
    </row>
    <row r="6" spans="1:14" s="79" customFormat="1" ht="15" customHeight="1" x14ac:dyDescent="0.2">
      <c r="A6" s="80"/>
      <c r="B6" s="81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82"/>
      <c r="N6" s="78"/>
    </row>
    <row r="7" spans="1:14" ht="14.1" customHeight="1" x14ac:dyDescent="0.2">
      <c r="A7" s="80"/>
      <c r="B7" s="81"/>
      <c r="C7" s="32"/>
      <c r="D7" s="32"/>
      <c r="E7" s="235" t="s">
        <v>89</v>
      </c>
      <c r="F7" s="236"/>
      <c r="G7" s="83"/>
      <c r="H7" s="83"/>
      <c r="I7" s="235" t="s">
        <v>100</v>
      </c>
      <c r="J7" s="236"/>
      <c r="K7" s="83"/>
      <c r="L7" s="83"/>
      <c r="M7" s="81"/>
      <c r="N7" s="80"/>
    </row>
    <row r="8" spans="1:14" ht="15" customHeight="1" x14ac:dyDescent="0.2">
      <c r="A8" s="78"/>
      <c r="B8" s="82"/>
      <c r="C8" s="83"/>
      <c r="D8" s="83"/>
      <c r="E8" s="237" t="s">
        <v>215</v>
      </c>
      <c r="F8" s="238"/>
      <c r="G8" s="83"/>
      <c r="H8" s="83"/>
      <c r="I8" s="237" t="s">
        <v>66</v>
      </c>
      <c r="J8" s="238"/>
      <c r="K8" s="83"/>
      <c r="L8" s="83"/>
      <c r="M8" s="81"/>
      <c r="N8" s="80"/>
    </row>
    <row r="9" spans="1:14" ht="14.1" customHeight="1" x14ac:dyDescent="0.2">
      <c r="A9" s="78"/>
      <c r="B9" s="82"/>
      <c r="C9" s="83"/>
      <c r="D9" s="83"/>
      <c r="E9" s="237" t="s">
        <v>216</v>
      </c>
      <c r="F9" s="238"/>
      <c r="G9" s="83"/>
      <c r="H9" s="83"/>
      <c r="I9" s="237" t="s">
        <v>217</v>
      </c>
      <c r="J9" s="238"/>
      <c r="K9" s="83"/>
      <c r="L9" s="83"/>
      <c r="M9" s="81"/>
      <c r="N9" s="80"/>
    </row>
    <row r="10" spans="1:14" ht="14.1" customHeight="1" x14ac:dyDescent="0.2">
      <c r="A10" s="78"/>
      <c r="B10" s="82"/>
      <c r="C10" s="83"/>
      <c r="D10" s="83"/>
      <c r="E10" s="237" t="s">
        <v>218</v>
      </c>
      <c r="F10" s="238"/>
      <c r="G10" s="83"/>
      <c r="H10" s="83"/>
      <c r="I10" s="237" t="s">
        <v>219</v>
      </c>
      <c r="J10" s="238"/>
      <c r="K10" s="83"/>
      <c r="L10" s="83"/>
      <c r="M10" s="81"/>
      <c r="N10" s="80"/>
    </row>
    <row r="11" spans="1:14" ht="14.1" customHeight="1" x14ac:dyDescent="0.2">
      <c r="A11" s="78"/>
      <c r="B11" s="82"/>
      <c r="C11" s="83"/>
      <c r="D11" s="83"/>
      <c r="E11" s="237" t="s">
        <v>27</v>
      </c>
      <c r="F11" s="238"/>
      <c r="G11" s="83"/>
      <c r="H11" s="83"/>
      <c r="I11" s="237" t="s">
        <v>220</v>
      </c>
      <c r="J11" s="238"/>
      <c r="K11" s="83"/>
      <c r="L11" s="83"/>
      <c r="M11" s="81"/>
      <c r="N11" s="80"/>
    </row>
    <row r="12" spans="1:14" ht="14.1" customHeight="1" x14ac:dyDescent="0.2">
      <c r="A12" s="78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1"/>
      <c r="N12" s="80"/>
    </row>
    <row r="13" spans="1:14" ht="14.1" customHeight="1" x14ac:dyDescent="0.2">
      <c r="A13" s="78"/>
      <c r="B13" s="82"/>
      <c r="C13" s="120" t="s">
        <v>11</v>
      </c>
      <c r="D13" s="121" t="s">
        <v>12</v>
      </c>
      <c r="E13" s="120" t="s">
        <v>13</v>
      </c>
      <c r="F13" s="120" t="s">
        <v>78</v>
      </c>
      <c r="G13" s="254" t="s">
        <v>14</v>
      </c>
      <c r="H13" s="254"/>
      <c r="I13" s="254" t="s">
        <v>15</v>
      </c>
      <c r="J13" s="254"/>
      <c r="K13" s="120" t="s">
        <v>79</v>
      </c>
      <c r="L13" s="120" t="s">
        <v>16</v>
      </c>
      <c r="M13" s="81"/>
      <c r="N13" s="80"/>
    </row>
    <row r="14" spans="1:14" ht="14.1" customHeight="1" x14ac:dyDescent="0.2">
      <c r="A14" s="78"/>
      <c r="B14" s="82"/>
      <c r="C14" s="84">
        <v>41873</v>
      </c>
      <c r="D14" s="85">
        <v>0.35416666666666669</v>
      </c>
      <c r="E14" s="86">
        <v>3</v>
      </c>
      <c r="F14" s="86">
        <v>2</v>
      </c>
      <c r="G14" s="239" t="str">
        <f>E8</f>
        <v>FC Tacoma Blue</v>
      </c>
      <c r="H14" s="240"/>
      <c r="I14" s="239" t="str">
        <f>E9</f>
        <v>Newport FC Reign</v>
      </c>
      <c r="J14" s="239"/>
      <c r="K14" s="89">
        <v>0</v>
      </c>
      <c r="L14" s="89" t="s">
        <v>17</v>
      </c>
      <c r="M14" s="81"/>
      <c r="N14" s="80"/>
    </row>
    <row r="15" spans="1:14" ht="14.1" customHeight="1" x14ac:dyDescent="0.2">
      <c r="A15" s="78"/>
      <c r="B15" s="82"/>
      <c r="C15" s="84">
        <v>41873</v>
      </c>
      <c r="D15" s="85">
        <v>0.40625</v>
      </c>
      <c r="E15" s="86">
        <v>3</v>
      </c>
      <c r="F15" s="86">
        <v>3</v>
      </c>
      <c r="G15" s="239" t="str">
        <f>I8</f>
        <v>MVP Rapids White</v>
      </c>
      <c r="H15" s="240"/>
      <c r="I15" s="239" t="str">
        <f>I9</f>
        <v>TUSK Stingrays</v>
      </c>
      <c r="J15" s="239"/>
      <c r="K15" s="89">
        <v>0</v>
      </c>
      <c r="L15" s="89" t="s">
        <v>18</v>
      </c>
      <c r="M15" s="81"/>
      <c r="N15" s="80"/>
    </row>
    <row r="16" spans="1:14" ht="14.1" customHeight="1" x14ac:dyDescent="0.2">
      <c r="A16" s="78"/>
      <c r="B16" s="82"/>
      <c r="C16" s="84">
        <v>41873</v>
      </c>
      <c r="D16" s="85">
        <v>0.76041666666666663</v>
      </c>
      <c r="E16" s="86">
        <v>11</v>
      </c>
      <c r="F16" s="86">
        <v>5</v>
      </c>
      <c r="G16" s="239" t="str">
        <f>I10</f>
        <v>Crossfire Sel Radovich</v>
      </c>
      <c r="H16" s="240"/>
      <c r="I16" s="239" t="str">
        <f>I11</f>
        <v>Tracyton Select</v>
      </c>
      <c r="J16" s="239"/>
      <c r="K16" s="89">
        <v>0</v>
      </c>
      <c r="L16" s="89" t="s">
        <v>18</v>
      </c>
      <c r="M16" s="81"/>
      <c r="N16" s="80"/>
    </row>
    <row r="17" spans="1:14" ht="14.1" customHeight="1" x14ac:dyDescent="0.2">
      <c r="A17" s="78"/>
      <c r="B17" s="82"/>
      <c r="C17" s="84">
        <v>41873</v>
      </c>
      <c r="D17" s="85">
        <v>0.86458333333333337</v>
      </c>
      <c r="E17" s="86">
        <v>11</v>
      </c>
      <c r="F17" s="86">
        <v>1</v>
      </c>
      <c r="G17" s="239" t="str">
        <f>E10</f>
        <v>FC Spokane Dunbar</v>
      </c>
      <c r="H17" s="240"/>
      <c r="I17" s="239" t="str">
        <f>E11</f>
        <v>NSC Arsenal</v>
      </c>
      <c r="J17" s="239"/>
      <c r="K17" s="89">
        <v>0</v>
      </c>
      <c r="L17" s="89" t="s">
        <v>17</v>
      </c>
      <c r="M17" s="81"/>
      <c r="N17" s="80"/>
    </row>
    <row r="18" spans="1:14" ht="6.75" customHeight="1" x14ac:dyDescent="0.2">
      <c r="A18" s="78"/>
      <c r="B18" s="82"/>
      <c r="C18" s="90"/>
      <c r="D18" s="91"/>
      <c r="E18" s="92"/>
      <c r="F18" s="92"/>
      <c r="G18" s="93"/>
      <c r="H18" s="94"/>
      <c r="I18" s="93"/>
      <c r="J18" s="93"/>
      <c r="K18" s="83"/>
      <c r="L18" s="83"/>
      <c r="M18" s="81"/>
      <c r="N18" s="80"/>
    </row>
    <row r="19" spans="1:14" ht="14.1" customHeight="1" x14ac:dyDescent="0.2">
      <c r="A19" s="78"/>
      <c r="B19" s="82"/>
      <c r="C19" s="84">
        <v>41874</v>
      </c>
      <c r="D19" s="85">
        <v>0.54166666666666663</v>
      </c>
      <c r="E19" s="86">
        <v>4</v>
      </c>
      <c r="F19" s="86">
        <v>0</v>
      </c>
      <c r="G19" s="239" t="str">
        <f>I11</f>
        <v>Tracyton Select</v>
      </c>
      <c r="H19" s="240"/>
      <c r="I19" s="239" t="str">
        <f>I8</f>
        <v>MVP Rapids White</v>
      </c>
      <c r="J19" s="239"/>
      <c r="K19" s="89">
        <v>1</v>
      </c>
      <c r="L19" s="89" t="s">
        <v>18</v>
      </c>
      <c r="M19" s="81"/>
      <c r="N19" s="80"/>
    </row>
    <row r="20" spans="1:14" ht="12.75" customHeight="1" x14ac:dyDescent="0.2">
      <c r="A20" s="78"/>
      <c r="B20" s="82"/>
      <c r="C20" s="84">
        <v>41874</v>
      </c>
      <c r="D20" s="85">
        <v>0.54166666666666663</v>
      </c>
      <c r="E20" s="86">
        <v>11</v>
      </c>
      <c r="F20" s="86">
        <v>0</v>
      </c>
      <c r="G20" s="239" t="str">
        <f>E9</f>
        <v>Newport FC Reign</v>
      </c>
      <c r="H20" s="240"/>
      <c r="I20" s="239" t="str">
        <f>E10</f>
        <v>FC Spokane Dunbar</v>
      </c>
      <c r="J20" s="239"/>
      <c r="K20" s="89">
        <v>1</v>
      </c>
      <c r="L20" s="89" t="s">
        <v>17</v>
      </c>
      <c r="M20" s="81"/>
      <c r="N20" s="80"/>
    </row>
    <row r="21" spans="1:14" ht="14.1" customHeight="1" x14ac:dyDescent="0.2">
      <c r="A21" s="78"/>
      <c r="B21" s="82"/>
      <c r="C21" s="84">
        <v>41874</v>
      </c>
      <c r="D21" s="85">
        <v>0.59375</v>
      </c>
      <c r="E21" s="86">
        <v>2</v>
      </c>
      <c r="F21" s="86">
        <v>1</v>
      </c>
      <c r="G21" s="239" t="str">
        <f>I9</f>
        <v>TUSK Stingrays</v>
      </c>
      <c r="H21" s="240"/>
      <c r="I21" s="239" t="str">
        <f>I10</f>
        <v>Crossfire Sel Radovich</v>
      </c>
      <c r="J21" s="239"/>
      <c r="K21" s="162" t="s">
        <v>253</v>
      </c>
      <c r="L21" s="89" t="s">
        <v>18</v>
      </c>
      <c r="M21" s="81"/>
      <c r="N21" s="80"/>
    </row>
    <row r="22" spans="1:14" ht="14.1" customHeight="1" x14ac:dyDescent="0.2">
      <c r="A22" s="78"/>
      <c r="B22" s="82"/>
      <c r="C22" s="84">
        <v>41874</v>
      </c>
      <c r="D22" s="85">
        <v>0.59375</v>
      </c>
      <c r="E22" s="86">
        <v>11</v>
      </c>
      <c r="F22" s="86">
        <v>0</v>
      </c>
      <c r="G22" s="239" t="str">
        <f>E11</f>
        <v>NSC Arsenal</v>
      </c>
      <c r="H22" s="240"/>
      <c r="I22" s="239" t="str">
        <f>E8</f>
        <v>FC Tacoma Blue</v>
      </c>
      <c r="J22" s="239"/>
      <c r="K22" s="89">
        <v>3</v>
      </c>
      <c r="L22" s="89" t="s">
        <v>17</v>
      </c>
      <c r="M22" s="81"/>
      <c r="N22" s="80"/>
    </row>
    <row r="23" spans="1:14" ht="6.75" customHeight="1" x14ac:dyDescent="0.2">
      <c r="A23" s="78"/>
      <c r="B23" s="82"/>
      <c r="C23" s="90"/>
      <c r="D23" s="91"/>
      <c r="E23" s="92"/>
      <c r="F23" s="92"/>
      <c r="G23" s="93"/>
      <c r="H23" s="93"/>
      <c r="I23" s="93"/>
      <c r="J23" s="93"/>
      <c r="K23" s="83"/>
      <c r="L23" s="83"/>
      <c r="M23" s="81"/>
      <c r="N23" s="80"/>
    </row>
    <row r="24" spans="1:14" ht="14.1" customHeight="1" x14ac:dyDescent="0.2">
      <c r="A24" s="78"/>
      <c r="B24" s="82"/>
      <c r="C24" s="84">
        <v>41874</v>
      </c>
      <c r="D24" s="85">
        <v>0.80208333333333337</v>
      </c>
      <c r="E24" s="86">
        <v>4</v>
      </c>
      <c r="F24" s="86">
        <v>3</v>
      </c>
      <c r="G24" s="239" t="str">
        <f>E8</f>
        <v>FC Tacoma Blue</v>
      </c>
      <c r="H24" s="240"/>
      <c r="I24" s="239" t="str">
        <f>E10</f>
        <v>FC Spokane Dunbar</v>
      </c>
      <c r="J24" s="239"/>
      <c r="K24" s="89">
        <v>0</v>
      </c>
      <c r="L24" s="89" t="s">
        <v>17</v>
      </c>
      <c r="M24" s="81"/>
      <c r="N24" s="80"/>
    </row>
    <row r="25" spans="1:14" ht="14.1" customHeight="1" x14ac:dyDescent="0.2">
      <c r="A25" s="78"/>
      <c r="B25" s="82"/>
      <c r="C25" s="84">
        <v>41874</v>
      </c>
      <c r="D25" s="85">
        <v>0.80208333333333337</v>
      </c>
      <c r="E25" s="86">
        <v>11</v>
      </c>
      <c r="F25" s="86">
        <v>2</v>
      </c>
      <c r="G25" s="239" t="str">
        <f>E9</f>
        <v>Newport FC Reign</v>
      </c>
      <c r="H25" s="240"/>
      <c r="I25" s="239" t="str">
        <f>E11</f>
        <v>NSC Arsenal</v>
      </c>
      <c r="J25" s="239"/>
      <c r="K25" s="89">
        <v>1</v>
      </c>
      <c r="L25" s="89" t="s">
        <v>17</v>
      </c>
      <c r="M25" s="81"/>
      <c r="N25" s="80"/>
    </row>
    <row r="26" spans="1:14" ht="14.1" customHeight="1" x14ac:dyDescent="0.2">
      <c r="A26" s="78"/>
      <c r="B26" s="82"/>
      <c r="C26" s="84">
        <v>41874</v>
      </c>
      <c r="D26" s="85">
        <v>0.85416666666666663</v>
      </c>
      <c r="E26" s="86">
        <v>4</v>
      </c>
      <c r="F26" s="86">
        <v>0</v>
      </c>
      <c r="G26" s="239" t="str">
        <f>I8</f>
        <v>MVP Rapids White</v>
      </c>
      <c r="H26" s="240"/>
      <c r="I26" s="239" t="str">
        <f>I10</f>
        <v>Crossfire Sel Radovich</v>
      </c>
      <c r="J26" s="239"/>
      <c r="K26" s="89">
        <v>2</v>
      </c>
      <c r="L26" s="89" t="s">
        <v>18</v>
      </c>
      <c r="M26" s="81"/>
      <c r="N26" s="80"/>
    </row>
    <row r="27" spans="1:14" ht="14.1" customHeight="1" x14ac:dyDescent="0.2">
      <c r="A27" s="78"/>
      <c r="B27" s="82"/>
      <c r="C27" s="84">
        <v>41874</v>
      </c>
      <c r="D27" s="85">
        <v>0.85416666666666663</v>
      </c>
      <c r="E27" s="86">
        <v>11</v>
      </c>
      <c r="F27" s="86">
        <v>4</v>
      </c>
      <c r="G27" s="239" t="str">
        <f>I9</f>
        <v>TUSK Stingrays</v>
      </c>
      <c r="H27" s="240"/>
      <c r="I27" s="239" t="str">
        <f>I11</f>
        <v>Tracyton Select</v>
      </c>
      <c r="J27" s="239"/>
      <c r="K27" s="89">
        <v>0</v>
      </c>
      <c r="L27" s="89" t="s">
        <v>18</v>
      </c>
      <c r="M27" s="81"/>
      <c r="N27" s="80"/>
    </row>
    <row r="28" spans="1:14" ht="6.75" customHeight="1" x14ac:dyDescent="0.2">
      <c r="A28" s="78"/>
      <c r="B28" s="82"/>
      <c r="C28" s="90"/>
      <c r="D28" s="91"/>
      <c r="E28" s="92"/>
      <c r="F28" s="92"/>
      <c r="G28" s="93"/>
      <c r="H28" s="94"/>
      <c r="I28" s="93"/>
      <c r="J28" s="93"/>
      <c r="K28" s="83"/>
      <c r="L28" s="83"/>
      <c r="M28" s="81"/>
      <c r="N28" s="80"/>
    </row>
    <row r="29" spans="1:14" ht="14.1" customHeight="1" x14ac:dyDescent="0.2">
      <c r="A29" s="78"/>
      <c r="B29" s="82"/>
      <c r="C29" s="84">
        <v>41875</v>
      </c>
      <c r="D29" s="85">
        <v>0.60416666666666663</v>
      </c>
      <c r="E29" s="86">
        <v>11</v>
      </c>
      <c r="F29" s="86"/>
      <c r="G29" s="244" t="s">
        <v>41</v>
      </c>
      <c r="H29" s="240"/>
      <c r="I29" s="244" t="s">
        <v>42</v>
      </c>
      <c r="J29" s="244"/>
      <c r="K29" s="95"/>
      <c r="L29" s="89" t="s">
        <v>31</v>
      </c>
      <c r="M29" s="81"/>
      <c r="N29" s="80"/>
    </row>
    <row r="30" spans="1:14" ht="14.1" customHeight="1" x14ac:dyDescent="0.2">
      <c r="A30" s="78"/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1"/>
      <c r="N30" s="80"/>
    </row>
    <row r="31" spans="1:14" ht="14.1" customHeight="1" x14ac:dyDescent="0.2">
      <c r="A31" s="78"/>
      <c r="B31" s="82"/>
      <c r="C31" s="83"/>
      <c r="D31" s="242" t="s">
        <v>9</v>
      </c>
      <c r="E31" s="243"/>
      <c r="F31" s="107" t="s">
        <v>32</v>
      </c>
      <c r="G31" s="108" t="s">
        <v>33</v>
      </c>
      <c r="H31" s="107" t="s">
        <v>34</v>
      </c>
      <c r="I31" s="108" t="s">
        <v>35</v>
      </c>
      <c r="J31" s="107" t="s">
        <v>36</v>
      </c>
      <c r="K31" s="108" t="s">
        <v>37</v>
      </c>
      <c r="L31" s="83"/>
      <c r="M31" s="81"/>
      <c r="N31" s="80"/>
    </row>
    <row r="32" spans="1:14" ht="14.1" customHeight="1" x14ac:dyDescent="0.2">
      <c r="A32" s="78"/>
      <c r="B32" s="82"/>
      <c r="C32" s="83"/>
      <c r="D32" s="247" t="str">
        <f>E8</f>
        <v>FC Tacoma Blue</v>
      </c>
      <c r="E32" s="248"/>
      <c r="F32" s="88">
        <v>9</v>
      </c>
      <c r="G32" s="88">
        <v>10</v>
      </c>
      <c r="H32" s="88">
        <v>10</v>
      </c>
      <c r="I32" s="88"/>
      <c r="J32" s="88"/>
      <c r="K32" s="88">
        <v>29</v>
      </c>
      <c r="L32" s="211" t="s">
        <v>256</v>
      </c>
      <c r="M32" s="81"/>
      <c r="N32" s="80"/>
    </row>
    <row r="33" spans="1:14" ht="14.1" customHeight="1" x14ac:dyDescent="0.2">
      <c r="A33" s="78"/>
      <c r="B33" s="82"/>
      <c r="C33" s="83"/>
      <c r="D33" s="247" t="str">
        <f>E9</f>
        <v>Newport FC Reign</v>
      </c>
      <c r="E33" s="248"/>
      <c r="F33" s="88">
        <v>0</v>
      </c>
      <c r="G33" s="88">
        <v>0</v>
      </c>
      <c r="H33" s="88">
        <v>8</v>
      </c>
      <c r="I33" s="88"/>
      <c r="J33" s="88"/>
      <c r="K33" s="88">
        <v>8</v>
      </c>
      <c r="L33" s="83"/>
      <c r="M33" s="81"/>
      <c r="N33" s="80"/>
    </row>
    <row r="34" spans="1:14" x14ac:dyDescent="0.2">
      <c r="A34" s="78"/>
      <c r="B34" s="82"/>
      <c r="C34" s="83"/>
      <c r="D34" s="247" t="str">
        <f>E10</f>
        <v>FC Spokane Dunbar</v>
      </c>
      <c r="E34" s="248"/>
      <c r="F34" s="88">
        <v>8</v>
      </c>
      <c r="G34" s="88">
        <v>8</v>
      </c>
      <c r="H34" s="88">
        <v>0</v>
      </c>
      <c r="I34" s="88"/>
      <c r="J34" s="88"/>
      <c r="K34" s="88">
        <v>16</v>
      </c>
      <c r="L34" s="83"/>
      <c r="M34" s="81"/>
      <c r="N34" s="80"/>
    </row>
    <row r="35" spans="1:14" x14ac:dyDescent="0.2">
      <c r="A35" s="78"/>
      <c r="B35" s="82"/>
      <c r="C35" s="83"/>
      <c r="D35" s="247" t="str">
        <f>E11</f>
        <v>NSC Arsenal</v>
      </c>
      <c r="E35" s="248"/>
      <c r="F35" s="88">
        <v>0</v>
      </c>
      <c r="G35" s="88">
        <v>0</v>
      </c>
      <c r="H35" s="88">
        <v>1</v>
      </c>
      <c r="I35" s="88"/>
      <c r="J35" s="88"/>
      <c r="K35" s="88">
        <v>1</v>
      </c>
      <c r="L35" s="83"/>
      <c r="M35" s="81"/>
      <c r="N35" s="80"/>
    </row>
    <row r="36" spans="1:14" x14ac:dyDescent="0.2">
      <c r="A36" s="78"/>
      <c r="B36" s="82"/>
      <c r="C36" s="83"/>
      <c r="D36" s="94"/>
      <c r="E36" s="94"/>
      <c r="F36" s="94"/>
      <c r="G36" s="94"/>
      <c r="H36" s="94"/>
      <c r="I36" s="94"/>
      <c r="J36" s="94"/>
      <c r="K36" s="94"/>
      <c r="L36" s="83"/>
      <c r="M36" s="81"/>
      <c r="N36" s="80"/>
    </row>
    <row r="37" spans="1:14" ht="17.25" x14ac:dyDescent="0.2">
      <c r="A37" s="78"/>
      <c r="B37" s="82"/>
      <c r="C37" s="83"/>
      <c r="D37" s="242" t="s">
        <v>81</v>
      </c>
      <c r="E37" s="243"/>
      <c r="F37" s="107" t="s">
        <v>32</v>
      </c>
      <c r="G37" s="108" t="s">
        <v>33</v>
      </c>
      <c r="H37" s="107" t="s">
        <v>34</v>
      </c>
      <c r="I37" s="108" t="s">
        <v>35</v>
      </c>
      <c r="J37" s="107" t="s">
        <v>36</v>
      </c>
      <c r="K37" s="108" t="s">
        <v>37</v>
      </c>
      <c r="L37" s="83"/>
      <c r="M37" s="81"/>
      <c r="N37" s="80"/>
    </row>
    <row r="38" spans="1:14" x14ac:dyDescent="0.2">
      <c r="A38" s="78"/>
      <c r="B38" s="82"/>
      <c r="C38" s="83"/>
      <c r="D38" s="247" t="str">
        <f>I8</f>
        <v>MVP Rapids White</v>
      </c>
      <c r="E38" s="248"/>
      <c r="F38" s="88">
        <v>10</v>
      </c>
      <c r="G38" s="88">
        <v>8</v>
      </c>
      <c r="H38" s="88">
        <v>0</v>
      </c>
      <c r="I38" s="88"/>
      <c r="J38" s="88"/>
      <c r="K38" s="88">
        <v>18</v>
      </c>
      <c r="L38" s="83"/>
      <c r="M38" s="81"/>
      <c r="N38" s="80"/>
    </row>
    <row r="39" spans="1:14" x14ac:dyDescent="0.2">
      <c r="A39" s="78"/>
      <c r="B39" s="82"/>
      <c r="C39" s="83"/>
      <c r="D39" s="247" t="str">
        <f>I9</f>
        <v>TUSK Stingrays</v>
      </c>
      <c r="E39" s="248"/>
      <c r="F39" s="88">
        <v>0</v>
      </c>
      <c r="G39" s="88">
        <v>4</v>
      </c>
      <c r="H39" s="88">
        <v>10</v>
      </c>
      <c r="I39" s="88"/>
      <c r="J39" s="88"/>
      <c r="K39" s="88">
        <v>14</v>
      </c>
      <c r="L39" s="83"/>
      <c r="M39" s="81"/>
      <c r="N39" s="80"/>
    </row>
    <row r="40" spans="1:14" x14ac:dyDescent="0.2">
      <c r="A40" s="78"/>
      <c r="B40" s="82"/>
      <c r="C40" s="83"/>
      <c r="D40" s="247" t="str">
        <f>I10</f>
        <v>Crossfire Sel Radovich</v>
      </c>
      <c r="E40" s="248"/>
      <c r="F40" s="88">
        <v>10</v>
      </c>
      <c r="G40" s="88">
        <v>4</v>
      </c>
      <c r="H40" s="88">
        <v>9</v>
      </c>
      <c r="I40" s="88"/>
      <c r="J40" s="88"/>
      <c r="K40" s="88">
        <v>23</v>
      </c>
      <c r="L40" s="211" t="s">
        <v>256</v>
      </c>
      <c r="M40" s="81"/>
      <c r="N40" s="80"/>
    </row>
    <row r="41" spans="1:14" x14ac:dyDescent="0.2">
      <c r="A41" s="78"/>
      <c r="B41" s="82"/>
      <c r="C41" s="83"/>
      <c r="D41" s="247" t="str">
        <f>I11</f>
        <v>Tracyton Select</v>
      </c>
      <c r="E41" s="248"/>
      <c r="F41" s="88">
        <v>0</v>
      </c>
      <c r="G41" s="88">
        <v>0</v>
      </c>
      <c r="H41" s="88">
        <v>0</v>
      </c>
      <c r="I41" s="88"/>
      <c r="J41" s="88"/>
      <c r="K41" s="88">
        <v>0</v>
      </c>
      <c r="L41" s="83"/>
      <c r="M41" s="81"/>
      <c r="N41" s="80"/>
    </row>
    <row r="42" spans="1:14" x14ac:dyDescent="0.2">
      <c r="A42" s="78"/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1"/>
      <c r="N42" s="80"/>
    </row>
    <row r="43" spans="1:14" s="79" customFormat="1" x14ac:dyDescent="0.2">
      <c r="A43" s="78"/>
      <c r="B43" s="82"/>
      <c r="C43" s="98"/>
      <c r="D43" s="99" t="s">
        <v>31</v>
      </c>
      <c r="E43" s="32"/>
      <c r="F43" s="32"/>
      <c r="G43" s="32"/>
      <c r="H43" s="32"/>
      <c r="I43" s="32"/>
      <c r="J43" s="32"/>
      <c r="K43" s="32"/>
      <c r="L43" s="32"/>
      <c r="M43" s="82"/>
      <c r="N43" s="78"/>
    </row>
    <row r="44" spans="1:14" s="79" customFormat="1" x14ac:dyDescent="0.2">
      <c r="A44" s="80"/>
      <c r="B44" s="81"/>
      <c r="C44" s="100"/>
      <c r="D44" s="101"/>
      <c r="E44" s="249" t="s">
        <v>267</v>
      </c>
      <c r="F44" s="249"/>
      <c r="G44" s="249"/>
      <c r="H44" s="249"/>
      <c r="I44" s="249"/>
      <c r="J44" s="249"/>
      <c r="K44" s="249"/>
      <c r="L44" s="32"/>
      <c r="M44" s="82"/>
      <c r="N44" s="78"/>
    </row>
    <row r="45" spans="1:14" s="79" customFormat="1" x14ac:dyDescent="0.2">
      <c r="A45" s="80"/>
      <c r="B45" s="8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82"/>
      <c r="N45" s="78"/>
    </row>
    <row r="46" spans="1:14" s="79" customFormat="1" x14ac:dyDescent="0.2">
      <c r="A46" s="80"/>
      <c r="B46" s="8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82"/>
      <c r="N46" s="78"/>
    </row>
    <row r="47" spans="1:14" s="79" customFormat="1" x14ac:dyDescent="0.2">
      <c r="A47" s="80"/>
      <c r="B47" s="8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82"/>
      <c r="N47" s="78"/>
    </row>
    <row r="48" spans="1:14" s="79" customFormat="1" x14ac:dyDescent="0.2">
      <c r="A48" s="80"/>
      <c r="B48" s="8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82"/>
      <c r="N48" s="78"/>
    </row>
    <row r="49" spans="1:14" s="79" customFormat="1" x14ac:dyDescent="0.2">
      <c r="A49" s="80"/>
      <c r="B49" s="8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82"/>
      <c r="N49" s="78"/>
    </row>
    <row r="50" spans="1:14" s="79" customFormat="1" x14ac:dyDescent="0.2">
      <c r="A50" s="80"/>
      <c r="B50" s="8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82"/>
      <c r="N50" s="78"/>
    </row>
    <row r="51" spans="1:14" s="79" customFormat="1" x14ac:dyDescent="0.2">
      <c r="A51" s="80"/>
      <c r="B51" s="8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82"/>
      <c r="N51" s="78"/>
    </row>
    <row r="52" spans="1:14" s="79" customFormat="1" x14ac:dyDescent="0.2">
      <c r="A52" s="80"/>
      <c r="B52" s="8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82"/>
      <c r="N52" s="78"/>
    </row>
    <row r="53" spans="1:14" s="79" customFormat="1" x14ac:dyDescent="0.2">
      <c r="A53" s="80"/>
      <c r="B53" s="8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82"/>
      <c r="N53" s="78"/>
    </row>
    <row r="54" spans="1:14" s="79" customFormat="1" x14ac:dyDescent="0.2">
      <c r="A54" s="80"/>
      <c r="B54" s="8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82"/>
      <c r="N54" s="78"/>
    </row>
    <row r="55" spans="1:14" s="79" customFormat="1" x14ac:dyDescent="0.2">
      <c r="A55" s="80"/>
      <c r="B55" s="8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82"/>
      <c r="N55" s="78"/>
    </row>
    <row r="56" spans="1:14" s="79" customFormat="1" x14ac:dyDescent="0.2">
      <c r="A56" s="80"/>
      <c r="B56" s="8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82"/>
      <c r="N56" s="78"/>
    </row>
    <row r="57" spans="1:14" s="79" customFormat="1" x14ac:dyDescent="0.2">
      <c r="A57" s="80"/>
      <c r="B57" s="8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82"/>
      <c r="N57" s="78"/>
    </row>
    <row r="58" spans="1:14" s="79" customFormat="1" x14ac:dyDescent="0.2">
      <c r="A58" s="80"/>
      <c r="B58" s="8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82"/>
      <c r="N58" s="78"/>
    </row>
    <row r="59" spans="1:14" s="79" customFormat="1" x14ac:dyDescent="0.2">
      <c r="A59" s="80"/>
      <c r="B59" s="8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82"/>
      <c r="N59" s="78"/>
    </row>
    <row r="60" spans="1:14" s="79" customFormat="1" x14ac:dyDescent="0.2">
      <c r="A60" s="80"/>
      <c r="B60" s="8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82"/>
      <c r="N60" s="78"/>
    </row>
    <row r="61" spans="1:14" s="79" customFormat="1" x14ac:dyDescent="0.2">
      <c r="A61" s="80"/>
      <c r="B61" s="8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82"/>
      <c r="N61" s="78"/>
    </row>
    <row r="62" spans="1:14" s="79" customFormat="1" x14ac:dyDescent="0.2">
      <c r="A62" s="80"/>
      <c r="B62" s="8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82"/>
      <c r="N62" s="78"/>
    </row>
    <row r="63" spans="1:14" s="79" customFormat="1" x14ac:dyDescent="0.2">
      <c r="A63" s="80"/>
      <c r="B63" s="8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82"/>
      <c r="N63" s="78"/>
    </row>
    <row r="64" spans="1:14" s="79" customFormat="1" x14ac:dyDescent="0.2">
      <c r="A64" s="80"/>
      <c r="B64" s="8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82"/>
      <c r="N64" s="78"/>
    </row>
    <row r="65" spans="1:14" s="79" customFormat="1" x14ac:dyDescent="0.2">
      <c r="A65" s="80"/>
      <c r="B65" s="8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82"/>
      <c r="N65" s="78"/>
    </row>
    <row r="66" spans="1:14" s="79" customFormat="1" x14ac:dyDescent="0.2">
      <c r="A66" s="80"/>
      <c r="B66" s="8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82"/>
      <c r="N66" s="78"/>
    </row>
    <row r="67" spans="1:14" s="79" customFormat="1" x14ac:dyDescent="0.2">
      <c r="A67" s="80"/>
      <c r="B67" s="8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82"/>
      <c r="N67" s="78"/>
    </row>
    <row r="68" spans="1:14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0"/>
    </row>
    <row r="69" spans="1:14" s="79" customFormat="1" x14ac:dyDescent="0.2">
      <c r="A69" s="78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78"/>
    </row>
    <row r="70" spans="1:14" ht="29.1" customHeight="1" x14ac:dyDescent="0.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</sheetData>
  <mergeCells count="52">
    <mergeCell ref="D31:E31"/>
    <mergeCell ref="D32:E32"/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  <mergeCell ref="G26:H26"/>
    <mergeCell ref="I26:J26"/>
    <mergeCell ref="G27:H27"/>
    <mergeCell ref="I27:J27"/>
    <mergeCell ref="G29:H29"/>
    <mergeCell ref="I29:J29"/>
    <mergeCell ref="G22:H22"/>
    <mergeCell ref="I22:J22"/>
    <mergeCell ref="G24:H24"/>
    <mergeCell ref="I24:J24"/>
    <mergeCell ref="G25:H25"/>
    <mergeCell ref="I25:J25"/>
    <mergeCell ref="G19:H19"/>
    <mergeCell ref="I19:J19"/>
    <mergeCell ref="G20:H20"/>
    <mergeCell ref="I20:J20"/>
    <mergeCell ref="G21:H21"/>
    <mergeCell ref="I21:J21"/>
    <mergeCell ref="G15:H15"/>
    <mergeCell ref="I15:J15"/>
    <mergeCell ref="G16:H16"/>
    <mergeCell ref="I16:J16"/>
    <mergeCell ref="G17:H17"/>
    <mergeCell ref="I17:J17"/>
    <mergeCell ref="E11:F11"/>
    <mergeCell ref="I11:J11"/>
    <mergeCell ref="G13:H13"/>
    <mergeCell ref="I13:J13"/>
    <mergeCell ref="G14:H14"/>
    <mergeCell ref="I14:J14"/>
    <mergeCell ref="E8:F8"/>
    <mergeCell ref="I8:J8"/>
    <mergeCell ref="E9:F9"/>
    <mergeCell ref="I9:J9"/>
    <mergeCell ref="E10:F10"/>
    <mergeCell ref="I10:J10"/>
    <mergeCell ref="E2:G2"/>
    <mergeCell ref="H2:J2"/>
    <mergeCell ref="C3:L6"/>
    <mergeCell ref="E7:F7"/>
    <mergeCell ref="I7:J7"/>
  </mergeCells>
  <phoneticPr fontId="4" type="noConversion"/>
  <printOptions horizontalCentered="1" verticalCentered="1"/>
  <pageMargins left="0.5" right="0.5" top="0.5" bottom="0.5" header="0" footer="0"/>
  <pageSetup paperSize="17" scale="63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2"/>
  <sheetViews>
    <sheetView showGridLines="0" topLeftCell="A16" workbookViewId="0">
      <selection activeCell="E38" sqref="E38:K38"/>
    </sheetView>
  </sheetViews>
  <sheetFormatPr defaultColWidth="8.85546875" defaultRowHeight="12.75" x14ac:dyDescent="0.2"/>
  <cols>
    <col min="1" max="2" width="5.28515625" style="3" customWidth="1"/>
    <col min="3" max="12" width="9.85546875" style="3" customWidth="1"/>
    <col min="13" max="14" width="5.28515625" style="3" customWidth="1"/>
    <col min="15" max="16384" width="8.85546875" style="3"/>
  </cols>
  <sheetData>
    <row r="1" spans="1:14" ht="29.1" customHeight="1" x14ac:dyDescent="0.2">
      <c r="A1" s="4"/>
      <c r="B1" s="4"/>
      <c r="C1" s="4" t="s">
        <v>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44" customHeight="1" x14ac:dyDescent="0.2">
      <c r="A2" s="4"/>
      <c r="B2" s="4"/>
      <c r="C2" s="4"/>
      <c r="D2" s="4"/>
      <c r="E2" s="232"/>
      <c r="F2" s="232"/>
      <c r="G2" s="232"/>
      <c r="H2" s="250"/>
      <c r="I2" s="250"/>
      <c r="J2" s="250"/>
      <c r="K2" s="5"/>
      <c r="L2" s="5"/>
      <c r="M2" s="5"/>
      <c r="N2" s="4"/>
    </row>
    <row r="3" spans="1:14" ht="15" customHeight="1" x14ac:dyDescent="0.2">
      <c r="A3" s="4"/>
      <c r="B3" s="6"/>
      <c r="C3" s="234" t="s">
        <v>8</v>
      </c>
      <c r="D3" s="234"/>
      <c r="E3" s="234"/>
      <c r="F3" s="234"/>
      <c r="G3" s="234"/>
      <c r="H3" s="234"/>
      <c r="I3" s="234"/>
      <c r="J3" s="234"/>
      <c r="K3" s="234"/>
      <c r="L3" s="234"/>
      <c r="M3" s="6"/>
      <c r="N3" s="4"/>
    </row>
    <row r="4" spans="1:14" ht="15" customHeight="1" x14ac:dyDescent="0.2">
      <c r="A4" s="4"/>
      <c r="B4" s="6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6"/>
      <c r="N4" s="4"/>
    </row>
    <row r="5" spans="1:14" ht="15" customHeight="1" x14ac:dyDescent="0.2">
      <c r="A5" s="4"/>
      <c r="B5" s="6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6"/>
      <c r="N5" s="4"/>
    </row>
    <row r="6" spans="1:14" ht="14.1" customHeight="1" x14ac:dyDescent="0.2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</row>
    <row r="7" spans="1:14" ht="18" customHeight="1" x14ac:dyDescent="0.3">
      <c r="A7" s="4"/>
      <c r="B7" s="6"/>
      <c r="C7" s="6"/>
      <c r="D7" s="6"/>
      <c r="E7" s="260" t="s">
        <v>83</v>
      </c>
      <c r="F7" s="261"/>
      <c r="G7" s="36"/>
      <c r="H7" s="73"/>
      <c r="I7" s="235" t="s">
        <v>227</v>
      </c>
      <c r="J7" s="251"/>
      <c r="K7" s="36"/>
      <c r="L7" s="36"/>
      <c r="M7" s="6"/>
      <c r="N7" s="4"/>
    </row>
    <row r="8" spans="1:14" ht="14.1" customHeight="1" x14ac:dyDescent="0.25">
      <c r="A8" s="4"/>
      <c r="B8" s="6"/>
      <c r="C8" s="36"/>
      <c r="D8" s="36"/>
      <c r="E8" s="237" t="s">
        <v>221</v>
      </c>
      <c r="F8" s="238"/>
      <c r="G8" s="36"/>
      <c r="H8" s="76"/>
      <c r="I8" s="262" t="s">
        <v>222</v>
      </c>
      <c r="J8" s="263"/>
      <c r="K8" s="36"/>
      <c r="L8" s="36"/>
      <c r="M8" s="6"/>
      <c r="N8" s="4"/>
    </row>
    <row r="9" spans="1:14" ht="14.1" customHeight="1" x14ac:dyDescent="0.25">
      <c r="A9" s="4"/>
      <c r="B9" s="6"/>
      <c r="C9" s="36"/>
      <c r="D9" s="36"/>
      <c r="E9" s="237" t="s">
        <v>223</v>
      </c>
      <c r="F9" s="238"/>
      <c r="G9" s="36"/>
      <c r="H9" s="76"/>
      <c r="I9" s="264" t="s">
        <v>247</v>
      </c>
      <c r="J9" s="265"/>
      <c r="K9" s="36"/>
      <c r="L9" s="36"/>
      <c r="M9" s="6"/>
      <c r="N9" s="4"/>
    </row>
    <row r="10" spans="1:14" ht="14.1" customHeight="1" x14ac:dyDescent="0.25">
      <c r="A10" s="4"/>
      <c r="B10" s="6"/>
      <c r="C10" s="36"/>
      <c r="D10" s="36"/>
      <c r="E10" s="237" t="s">
        <v>224</v>
      </c>
      <c r="F10" s="238"/>
      <c r="G10" s="36"/>
      <c r="H10" s="76"/>
      <c r="I10" s="262" t="s">
        <v>28</v>
      </c>
      <c r="J10" s="263"/>
      <c r="K10" s="36"/>
      <c r="L10" s="36"/>
      <c r="M10" s="6"/>
      <c r="N10" s="4"/>
    </row>
    <row r="11" spans="1:14" ht="14.1" customHeight="1" x14ac:dyDescent="0.2">
      <c r="A11" s="4"/>
      <c r="B11" s="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6"/>
      <c r="N11" s="4"/>
    </row>
    <row r="12" spans="1:14" ht="14.1" customHeight="1" x14ac:dyDescent="0.2">
      <c r="A12" s="4"/>
      <c r="B12" s="6"/>
      <c r="C12" s="105" t="s">
        <v>11</v>
      </c>
      <c r="D12" s="106" t="s">
        <v>12</v>
      </c>
      <c r="E12" s="105" t="s">
        <v>13</v>
      </c>
      <c r="F12" s="105" t="s">
        <v>78</v>
      </c>
      <c r="G12" s="241" t="s">
        <v>14</v>
      </c>
      <c r="H12" s="241"/>
      <c r="I12" s="241" t="s">
        <v>15</v>
      </c>
      <c r="J12" s="241"/>
      <c r="K12" s="105" t="s">
        <v>79</v>
      </c>
      <c r="L12" s="105" t="s">
        <v>16</v>
      </c>
      <c r="M12" s="6"/>
      <c r="N12" s="4"/>
    </row>
    <row r="13" spans="1:14" ht="14.1" customHeight="1" x14ac:dyDescent="0.2">
      <c r="A13" s="4"/>
      <c r="B13" s="6"/>
      <c r="C13" s="113">
        <v>41873</v>
      </c>
      <c r="D13" s="114">
        <v>0.53125</v>
      </c>
      <c r="E13" s="41">
        <v>4</v>
      </c>
      <c r="F13" s="41">
        <v>3</v>
      </c>
      <c r="G13" s="266" t="str">
        <f>E8</f>
        <v>Thunder</v>
      </c>
      <c r="H13" s="267"/>
      <c r="I13" s="266" t="str">
        <f>E9</f>
        <v>Santos FC</v>
      </c>
      <c r="J13" s="266"/>
      <c r="K13" s="115">
        <v>2</v>
      </c>
      <c r="L13" s="44" t="s">
        <v>17</v>
      </c>
      <c r="M13" s="6"/>
      <c r="N13" s="4"/>
    </row>
    <row r="14" spans="1:14" ht="14.1" customHeight="1" x14ac:dyDescent="0.2">
      <c r="A14" s="4"/>
      <c r="B14" s="6"/>
      <c r="C14" s="113">
        <v>41873</v>
      </c>
      <c r="D14" s="114">
        <v>0.8125</v>
      </c>
      <c r="E14" s="41">
        <v>11</v>
      </c>
      <c r="F14" s="41">
        <v>0</v>
      </c>
      <c r="G14" s="266" t="str">
        <f>E10</f>
        <v>Ladner Boys</v>
      </c>
      <c r="H14" s="267"/>
      <c r="I14" s="266" t="str">
        <f>I8</f>
        <v>ASE Kincaid</v>
      </c>
      <c r="J14" s="266"/>
      <c r="K14" s="115">
        <v>5</v>
      </c>
      <c r="L14" s="44" t="s">
        <v>38</v>
      </c>
      <c r="M14" s="6"/>
      <c r="N14" s="4"/>
    </row>
    <row r="15" spans="1:14" ht="14.1" customHeight="1" x14ac:dyDescent="0.2">
      <c r="A15" s="4"/>
      <c r="B15" s="6"/>
      <c r="C15" s="113">
        <v>41873</v>
      </c>
      <c r="D15" s="114">
        <v>0.85416666666666663</v>
      </c>
      <c r="E15" s="41">
        <v>1</v>
      </c>
      <c r="F15" s="41">
        <v>6</v>
      </c>
      <c r="G15" s="266" t="str">
        <f>I9</f>
        <v>Tacoma United</v>
      </c>
      <c r="H15" s="267"/>
      <c r="I15" s="266" t="str">
        <f>I10</f>
        <v>WS Barca</v>
      </c>
      <c r="J15" s="266"/>
      <c r="K15" s="115">
        <v>0</v>
      </c>
      <c r="L15" s="44" t="s">
        <v>18</v>
      </c>
      <c r="M15" s="6"/>
      <c r="N15" s="4"/>
    </row>
    <row r="16" spans="1:14" ht="6.75" customHeight="1" x14ac:dyDescent="0.2">
      <c r="A16" s="4"/>
      <c r="B16" s="6"/>
      <c r="C16" s="116"/>
      <c r="D16" s="117"/>
      <c r="E16" s="70"/>
      <c r="F16" s="70"/>
      <c r="G16" s="71"/>
      <c r="H16" s="74"/>
      <c r="I16" s="71"/>
      <c r="J16" s="71"/>
      <c r="K16" s="73"/>
      <c r="L16" s="73"/>
      <c r="M16" s="6"/>
      <c r="N16" s="4"/>
    </row>
    <row r="17" spans="1:14" ht="14.1" customHeight="1" x14ac:dyDescent="0.2">
      <c r="A17" s="4"/>
      <c r="B17" s="6"/>
      <c r="C17" s="113">
        <v>41874</v>
      </c>
      <c r="D17" s="114">
        <v>0.33333333333333331</v>
      </c>
      <c r="E17" s="41">
        <v>2</v>
      </c>
      <c r="F17" s="41">
        <v>2</v>
      </c>
      <c r="G17" s="266" t="str">
        <f>I9</f>
        <v>Tacoma United</v>
      </c>
      <c r="H17" s="267"/>
      <c r="I17" s="266" t="str">
        <f>E8</f>
        <v>Thunder</v>
      </c>
      <c r="J17" s="266"/>
      <c r="K17" s="44">
        <v>0</v>
      </c>
      <c r="L17" s="44" t="s">
        <v>38</v>
      </c>
      <c r="M17" s="6"/>
      <c r="N17" s="4"/>
    </row>
    <row r="18" spans="1:14" ht="14.1" customHeight="1" x14ac:dyDescent="0.2">
      <c r="A18" s="4"/>
      <c r="B18" s="6"/>
      <c r="C18" s="113">
        <v>41874</v>
      </c>
      <c r="D18" s="114">
        <v>0.48958333333333331</v>
      </c>
      <c r="E18" s="41">
        <v>4</v>
      </c>
      <c r="F18" s="41">
        <v>0</v>
      </c>
      <c r="G18" s="266" t="str">
        <f>E9</f>
        <v>Santos FC</v>
      </c>
      <c r="H18" s="267"/>
      <c r="I18" s="266" t="str">
        <f>E10</f>
        <v>Ladner Boys</v>
      </c>
      <c r="J18" s="266"/>
      <c r="K18" s="44">
        <v>1</v>
      </c>
      <c r="L18" s="44" t="s">
        <v>17</v>
      </c>
      <c r="M18" s="6"/>
      <c r="N18" s="4"/>
    </row>
    <row r="19" spans="1:14" ht="14.1" customHeight="1" x14ac:dyDescent="0.2">
      <c r="A19" s="4"/>
      <c r="B19" s="6"/>
      <c r="C19" s="113">
        <v>41874</v>
      </c>
      <c r="D19" s="114">
        <v>0.54166666666666663</v>
      </c>
      <c r="E19" s="41">
        <v>3</v>
      </c>
      <c r="F19" s="41">
        <v>0</v>
      </c>
      <c r="G19" s="266" t="str">
        <f>I10</f>
        <v>WS Barca</v>
      </c>
      <c r="H19" s="267"/>
      <c r="I19" s="266" t="str">
        <f>I8</f>
        <v>ASE Kincaid</v>
      </c>
      <c r="J19" s="266"/>
      <c r="K19" s="44">
        <v>1</v>
      </c>
      <c r="L19" s="44" t="s">
        <v>18</v>
      </c>
      <c r="M19" s="6"/>
      <c r="N19" s="4"/>
    </row>
    <row r="20" spans="1:14" ht="6.75" customHeight="1" x14ac:dyDescent="0.2">
      <c r="A20" s="4"/>
      <c r="B20" s="6"/>
      <c r="C20" s="116"/>
      <c r="D20" s="117"/>
      <c r="E20" s="70"/>
      <c r="F20" s="70"/>
      <c r="G20" s="71"/>
      <c r="H20" s="74"/>
      <c r="I20" s="71"/>
      <c r="J20" s="71"/>
      <c r="K20" s="73"/>
      <c r="L20" s="73"/>
      <c r="M20" s="6"/>
      <c r="N20" s="4"/>
    </row>
    <row r="21" spans="1:14" ht="14.1" customHeight="1" x14ac:dyDescent="0.2">
      <c r="A21" s="4"/>
      <c r="B21" s="6"/>
      <c r="C21" s="113">
        <v>41874</v>
      </c>
      <c r="D21" s="114">
        <v>0.75</v>
      </c>
      <c r="E21" s="41">
        <v>11</v>
      </c>
      <c r="F21" s="41">
        <v>0</v>
      </c>
      <c r="G21" s="266" t="str">
        <f>I8</f>
        <v>ASE Kincaid</v>
      </c>
      <c r="H21" s="267"/>
      <c r="I21" s="266" t="str">
        <f>I9</f>
        <v>Tacoma United</v>
      </c>
      <c r="J21" s="266"/>
      <c r="K21" s="44">
        <v>1</v>
      </c>
      <c r="L21" s="44" t="s">
        <v>18</v>
      </c>
      <c r="M21" s="6"/>
      <c r="N21" s="4"/>
    </row>
    <row r="22" spans="1:14" ht="14.1" customHeight="1" x14ac:dyDescent="0.2">
      <c r="A22" s="4"/>
      <c r="B22" s="6"/>
      <c r="C22" s="113">
        <v>41874</v>
      </c>
      <c r="D22" s="114">
        <v>0.78125</v>
      </c>
      <c r="E22" s="41">
        <v>1</v>
      </c>
      <c r="F22" s="41">
        <v>1</v>
      </c>
      <c r="G22" s="266" t="str">
        <f>E9</f>
        <v>Santos FC</v>
      </c>
      <c r="H22" s="267"/>
      <c r="I22" s="266" t="str">
        <f>I10</f>
        <v>WS Barca</v>
      </c>
      <c r="J22" s="266"/>
      <c r="K22" s="44">
        <v>1</v>
      </c>
      <c r="L22" s="44" t="s">
        <v>38</v>
      </c>
      <c r="M22" s="6"/>
      <c r="N22" s="4"/>
    </row>
    <row r="23" spans="1:14" ht="14.1" customHeight="1" x14ac:dyDescent="0.2">
      <c r="A23" s="4"/>
      <c r="B23" s="6"/>
      <c r="C23" s="113">
        <v>41874</v>
      </c>
      <c r="D23" s="114">
        <v>0.80208333333333337</v>
      </c>
      <c r="E23" s="41">
        <v>2</v>
      </c>
      <c r="F23" s="41">
        <v>7</v>
      </c>
      <c r="G23" s="266" t="str">
        <f>E8</f>
        <v>Thunder</v>
      </c>
      <c r="H23" s="267"/>
      <c r="I23" s="266" t="str">
        <f>E10</f>
        <v>Ladner Boys</v>
      </c>
      <c r="J23" s="266"/>
      <c r="K23" s="44">
        <v>1</v>
      </c>
      <c r="L23" s="44" t="s">
        <v>17</v>
      </c>
      <c r="M23" s="6"/>
      <c r="N23" s="4"/>
    </row>
    <row r="24" spans="1:14" ht="6.75" customHeight="1" x14ac:dyDescent="0.2">
      <c r="A24" s="4"/>
      <c r="B24" s="6"/>
      <c r="C24" s="116"/>
      <c r="D24" s="117"/>
      <c r="E24" s="70"/>
      <c r="F24" s="70"/>
      <c r="G24" s="71"/>
      <c r="H24" s="72"/>
      <c r="I24" s="71"/>
      <c r="J24" s="71"/>
      <c r="K24" s="73"/>
      <c r="L24" s="73"/>
      <c r="M24" s="6"/>
      <c r="N24" s="4"/>
    </row>
    <row r="25" spans="1:14" ht="14.1" customHeight="1" x14ac:dyDescent="0.2">
      <c r="A25" s="4"/>
      <c r="B25" s="6"/>
      <c r="C25" s="113">
        <v>41875</v>
      </c>
      <c r="D25" s="114">
        <v>0.60416666666666663</v>
      </c>
      <c r="E25" s="41">
        <v>1</v>
      </c>
      <c r="F25" s="41"/>
      <c r="G25" s="266" t="s">
        <v>22</v>
      </c>
      <c r="H25" s="267"/>
      <c r="I25" s="266" t="s">
        <v>19</v>
      </c>
      <c r="J25" s="266"/>
      <c r="K25" s="39"/>
      <c r="L25" s="44" t="s">
        <v>31</v>
      </c>
      <c r="M25" s="6"/>
      <c r="N25" s="4"/>
    </row>
    <row r="26" spans="1:14" ht="14.1" customHeight="1" x14ac:dyDescent="0.2">
      <c r="A26" s="4"/>
      <c r="B26" s="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6"/>
      <c r="N26" s="4"/>
    </row>
    <row r="27" spans="1:14" ht="14.1" customHeight="1" x14ac:dyDescent="0.2">
      <c r="A27" s="4"/>
      <c r="B27" s="6"/>
      <c r="C27" s="36"/>
      <c r="D27" s="245" t="s">
        <v>9</v>
      </c>
      <c r="E27" s="246"/>
      <c r="F27" s="103" t="s">
        <v>32</v>
      </c>
      <c r="G27" s="104" t="s">
        <v>33</v>
      </c>
      <c r="H27" s="103" t="s">
        <v>34</v>
      </c>
      <c r="I27" s="104" t="s">
        <v>35</v>
      </c>
      <c r="J27" s="103" t="s">
        <v>36</v>
      </c>
      <c r="K27" s="104" t="s">
        <v>37</v>
      </c>
      <c r="L27" s="36"/>
      <c r="M27" s="6"/>
      <c r="N27" s="4"/>
    </row>
    <row r="28" spans="1:14" ht="14.1" customHeight="1" x14ac:dyDescent="0.2">
      <c r="A28" s="4"/>
      <c r="B28" s="6"/>
      <c r="C28" s="36"/>
      <c r="D28" s="268" t="str">
        <f>E8</f>
        <v>Thunder</v>
      </c>
      <c r="E28" s="269"/>
      <c r="F28" s="37">
        <v>9</v>
      </c>
      <c r="G28" s="209">
        <v>0</v>
      </c>
      <c r="H28" s="213">
        <v>9</v>
      </c>
      <c r="I28" s="69"/>
      <c r="J28" s="69"/>
      <c r="K28" s="69">
        <f>SUM(F28:H28)</f>
        <v>18</v>
      </c>
      <c r="L28" s="6" t="s">
        <v>256</v>
      </c>
      <c r="M28" s="6"/>
      <c r="N28" s="4"/>
    </row>
    <row r="29" spans="1:14" ht="14.1" customHeight="1" x14ac:dyDescent="0.2">
      <c r="A29" s="4"/>
      <c r="B29" s="6"/>
      <c r="C29" s="36"/>
      <c r="D29" s="268" t="str">
        <f>E9</f>
        <v>Santos FC</v>
      </c>
      <c r="E29" s="269"/>
      <c r="F29" s="37">
        <v>2</v>
      </c>
      <c r="G29" s="209">
        <v>0</v>
      </c>
      <c r="H29" s="213">
        <v>4</v>
      </c>
      <c r="I29" s="69"/>
      <c r="J29" s="69"/>
      <c r="K29" s="212">
        <f t="shared" ref="K29:K30" si="0">SUM(F29:H29)</f>
        <v>6</v>
      </c>
      <c r="L29" s="36"/>
      <c r="M29" s="6"/>
      <c r="N29" s="4"/>
    </row>
    <row r="30" spans="1:14" ht="14.1" customHeight="1" x14ac:dyDescent="0.2">
      <c r="A30" s="4"/>
      <c r="B30" s="6"/>
      <c r="C30" s="36"/>
      <c r="D30" s="268" t="str">
        <f>E10</f>
        <v>Ladner Boys</v>
      </c>
      <c r="E30" s="269"/>
      <c r="F30" s="206">
        <v>0</v>
      </c>
      <c r="G30" s="209">
        <v>8</v>
      </c>
      <c r="H30" s="213">
        <v>1</v>
      </c>
      <c r="I30" s="69"/>
      <c r="J30" s="69"/>
      <c r="K30" s="212">
        <f t="shared" si="0"/>
        <v>9</v>
      </c>
      <c r="L30" s="36"/>
      <c r="M30" s="6"/>
      <c r="N30" s="4"/>
    </row>
    <row r="31" spans="1:14" ht="6.75" customHeight="1" x14ac:dyDescent="0.2">
      <c r="A31" s="4"/>
      <c r="B31" s="6"/>
      <c r="C31" s="36"/>
      <c r="D31" s="72"/>
      <c r="E31" s="72"/>
      <c r="F31" s="72"/>
      <c r="G31" s="72"/>
      <c r="H31" s="72"/>
      <c r="I31" s="72"/>
      <c r="J31" s="72"/>
      <c r="K31" s="72"/>
      <c r="L31" s="36"/>
      <c r="M31" s="6"/>
      <c r="N31" s="4"/>
    </row>
    <row r="32" spans="1:14" ht="14.1" customHeight="1" x14ac:dyDescent="0.2">
      <c r="A32" s="4"/>
      <c r="B32" s="6"/>
      <c r="C32" s="36"/>
      <c r="D32" s="245" t="s">
        <v>81</v>
      </c>
      <c r="E32" s="246"/>
      <c r="F32" s="103" t="s">
        <v>32</v>
      </c>
      <c r="G32" s="104" t="s">
        <v>33</v>
      </c>
      <c r="H32" s="103" t="s">
        <v>34</v>
      </c>
      <c r="I32" s="104" t="s">
        <v>35</v>
      </c>
      <c r="J32" s="103" t="s">
        <v>36</v>
      </c>
      <c r="K32" s="104" t="s">
        <v>37</v>
      </c>
      <c r="L32" s="36"/>
      <c r="M32" s="6"/>
      <c r="N32" s="4"/>
    </row>
    <row r="33" spans="1:14" ht="14.1" customHeight="1" x14ac:dyDescent="0.2">
      <c r="A33" s="4"/>
      <c r="B33" s="6"/>
      <c r="C33" s="36"/>
      <c r="D33" s="268" t="str">
        <f>I8</f>
        <v>ASE Kincaid</v>
      </c>
      <c r="E33" s="269"/>
      <c r="F33" s="206">
        <v>10</v>
      </c>
      <c r="G33" s="213">
        <v>8</v>
      </c>
      <c r="H33" s="213">
        <v>1</v>
      </c>
      <c r="I33" s="69"/>
      <c r="J33" s="69"/>
      <c r="K33" s="69">
        <f>SUM(F33:H33)</f>
        <v>19</v>
      </c>
      <c r="L33" s="36"/>
      <c r="M33" s="6"/>
      <c r="N33" s="4"/>
    </row>
    <row r="34" spans="1:14" ht="14.1" customHeight="1" x14ac:dyDescent="0.2">
      <c r="A34" s="4"/>
      <c r="B34" s="6"/>
      <c r="C34" s="36"/>
      <c r="D34" s="268" t="str">
        <f>I9</f>
        <v>Tacoma United</v>
      </c>
      <c r="E34" s="269"/>
      <c r="F34" s="206">
        <v>10</v>
      </c>
      <c r="G34" s="213">
        <v>9</v>
      </c>
      <c r="H34" s="213">
        <v>8</v>
      </c>
      <c r="I34" s="69"/>
      <c r="J34" s="69"/>
      <c r="K34" s="212">
        <f t="shared" ref="K34:K35" si="1">SUM(F34:H34)</f>
        <v>27</v>
      </c>
      <c r="L34" s="6" t="s">
        <v>256</v>
      </c>
      <c r="M34" s="6"/>
      <c r="N34" s="4"/>
    </row>
    <row r="35" spans="1:14" ht="14.1" customHeight="1" x14ac:dyDescent="0.2">
      <c r="A35" s="4"/>
      <c r="B35" s="6"/>
      <c r="C35" s="36"/>
      <c r="D35" s="268" t="str">
        <f>I10</f>
        <v>WS Barca</v>
      </c>
      <c r="E35" s="269"/>
      <c r="F35" s="206">
        <v>0</v>
      </c>
      <c r="G35" s="213">
        <v>0</v>
      </c>
      <c r="H35" s="213">
        <v>4</v>
      </c>
      <c r="I35" s="69"/>
      <c r="J35" s="69"/>
      <c r="K35" s="212">
        <f t="shared" si="1"/>
        <v>4</v>
      </c>
      <c r="L35" s="36"/>
      <c r="M35" s="6"/>
      <c r="N35" s="4"/>
    </row>
    <row r="36" spans="1:14" ht="14.1" customHeight="1" x14ac:dyDescent="0.2">
      <c r="A36" s="4"/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6"/>
      <c r="N36" s="4"/>
    </row>
    <row r="37" spans="1:14" ht="14.1" customHeight="1" x14ac:dyDescent="0.2">
      <c r="A37" s="4"/>
      <c r="B37" s="6"/>
      <c r="C37" s="77"/>
      <c r="D37" s="58" t="s">
        <v>31</v>
      </c>
      <c r="E37" s="6"/>
      <c r="F37" s="6"/>
      <c r="G37" s="6"/>
      <c r="H37" s="6"/>
      <c r="I37" s="6"/>
      <c r="J37" s="6"/>
      <c r="K37" s="6"/>
      <c r="L37" s="6"/>
      <c r="M37" s="6"/>
      <c r="N37" s="4"/>
    </row>
    <row r="38" spans="1:14" ht="14.1" customHeight="1" x14ac:dyDescent="0.2">
      <c r="A38" s="4"/>
      <c r="B38" s="6"/>
      <c r="C38" s="18"/>
      <c r="D38" s="68"/>
      <c r="E38" s="270" t="s">
        <v>266</v>
      </c>
      <c r="F38" s="270"/>
      <c r="G38" s="270"/>
      <c r="H38" s="270"/>
      <c r="I38" s="270"/>
      <c r="J38" s="270"/>
      <c r="K38" s="270"/>
      <c r="L38" s="6"/>
      <c r="M38" s="6"/>
      <c r="N38" s="4"/>
    </row>
    <row r="39" spans="1:14" x14ac:dyDescent="0.2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4"/>
    </row>
    <row r="40" spans="1:14" x14ac:dyDescent="0.2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4"/>
    </row>
    <row r="41" spans="1:14" x14ac:dyDescent="0.2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</row>
    <row r="42" spans="1:14" x14ac:dyDescent="0.2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4"/>
    </row>
    <row r="43" spans="1:14" x14ac:dyDescent="0.2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4"/>
    </row>
    <row r="44" spans="1:14" x14ac:dyDescent="0.2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4"/>
    </row>
    <row r="45" spans="1:14" x14ac:dyDescent="0.2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4"/>
    </row>
    <row r="46" spans="1:14" x14ac:dyDescent="0.2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4"/>
    </row>
    <row r="47" spans="1:14" x14ac:dyDescent="0.2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4"/>
    </row>
    <row r="48" spans="1:14" x14ac:dyDescent="0.2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4"/>
    </row>
    <row r="49" spans="1:14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4"/>
    </row>
    <row r="50" spans="1:14" x14ac:dyDescent="0.2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4"/>
    </row>
    <row r="51" spans="1:14" x14ac:dyDescent="0.2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4"/>
    </row>
    <row r="52" spans="1:14" x14ac:dyDescent="0.2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4"/>
    </row>
    <row r="53" spans="1:14" x14ac:dyDescent="0.2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4"/>
    </row>
    <row r="54" spans="1:14" x14ac:dyDescent="0.2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4"/>
    </row>
    <row r="55" spans="1:14" x14ac:dyDescent="0.2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4"/>
    </row>
    <row r="56" spans="1:14" x14ac:dyDescent="0.2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4"/>
    </row>
    <row r="57" spans="1:14" x14ac:dyDescent="0.2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4"/>
    </row>
    <row r="58" spans="1:14" x14ac:dyDescent="0.2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4"/>
    </row>
    <row r="59" spans="1:14" x14ac:dyDescent="0.2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4"/>
    </row>
    <row r="60" spans="1:14" x14ac:dyDescent="0.2">
      <c r="A60" s="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4"/>
    </row>
    <row r="61" spans="1:14" x14ac:dyDescent="0.2">
      <c r="A61" s="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4"/>
    </row>
    <row r="62" spans="1:14" x14ac:dyDescent="0.2">
      <c r="A62" s="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4"/>
    </row>
    <row r="63" spans="1:14" x14ac:dyDescent="0.2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4"/>
    </row>
    <row r="64" spans="1:14" x14ac:dyDescent="0.2">
      <c r="A64" s="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4"/>
    </row>
    <row r="65" spans="1:14" x14ac:dyDescent="0.2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4"/>
    </row>
    <row r="66" spans="1:14" x14ac:dyDescent="0.2">
      <c r="A66" s="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4"/>
    </row>
    <row r="67" spans="1:14" x14ac:dyDescent="0.2">
      <c r="A67" s="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4"/>
    </row>
    <row r="68" spans="1:14" x14ac:dyDescent="0.2">
      <c r="A68" s="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4"/>
    </row>
    <row r="69" spans="1:14" x14ac:dyDescent="0.2">
      <c r="A69" s="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4"/>
    </row>
    <row r="70" spans="1:14" x14ac:dyDescent="0.2">
      <c r="A70" s="4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4"/>
    </row>
    <row r="71" spans="1:14" x14ac:dyDescent="0.2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4"/>
    </row>
    <row r="72" spans="1:14" ht="29.1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</sheetData>
  <mergeCells count="42">
    <mergeCell ref="D32:E32"/>
    <mergeCell ref="D33:E33"/>
    <mergeCell ref="D34:E34"/>
    <mergeCell ref="D35:E35"/>
    <mergeCell ref="E38:K38"/>
    <mergeCell ref="G19:H19"/>
    <mergeCell ref="I19:J19"/>
    <mergeCell ref="D30:E30"/>
    <mergeCell ref="G21:H21"/>
    <mergeCell ref="I21:J21"/>
    <mergeCell ref="G22:H22"/>
    <mergeCell ref="I22:J22"/>
    <mergeCell ref="G23:H23"/>
    <mergeCell ref="I23:J23"/>
    <mergeCell ref="G25:H25"/>
    <mergeCell ref="I25:J25"/>
    <mergeCell ref="D27:E27"/>
    <mergeCell ref="D28:E28"/>
    <mergeCell ref="D29:E29"/>
    <mergeCell ref="G15:H15"/>
    <mergeCell ref="I15:J15"/>
    <mergeCell ref="G17:H17"/>
    <mergeCell ref="I17:J17"/>
    <mergeCell ref="G18:H18"/>
    <mergeCell ref="I18:J18"/>
    <mergeCell ref="G12:H12"/>
    <mergeCell ref="I12:J12"/>
    <mergeCell ref="G14:H14"/>
    <mergeCell ref="I14:J14"/>
    <mergeCell ref="G13:H13"/>
    <mergeCell ref="I13:J13"/>
    <mergeCell ref="E8:F8"/>
    <mergeCell ref="I8:J8"/>
    <mergeCell ref="E9:F9"/>
    <mergeCell ref="I9:J9"/>
    <mergeCell ref="E10:F10"/>
    <mergeCell ref="I10:J10"/>
    <mergeCell ref="E2:G2"/>
    <mergeCell ref="H2:J2"/>
    <mergeCell ref="C3:L5"/>
    <mergeCell ref="E7:F7"/>
    <mergeCell ref="I7:J7"/>
  </mergeCells>
  <phoneticPr fontId="4" type="noConversion"/>
  <printOptions horizontalCentered="1" verticalCentered="1"/>
  <pageMargins left="0.5" right="0.5" top="0.5" bottom="0.5" header="0" footer="0"/>
  <pageSetup paperSize="17" scale="62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0"/>
  <sheetViews>
    <sheetView showGridLines="0" topLeftCell="A20" workbookViewId="0">
      <selection activeCell="L44" sqref="L44"/>
    </sheetView>
  </sheetViews>
  <sheetFormatPr defaultColWidth="8.85546875" defaultRowHeight="12.75" x14ac:dyDescent="0.2"/>
  <cols>
    <col min="1" max="2" width="4.85546875" style="27" customWidth="1"/>
    <col min="3" max="12" width="9.85546875" style="27" customWidth="1"/>
    <col min="13" max="14" width="4.85546875" style="27" customWidth="1"/>
    <col min="15" max="16384" width="8.85546875" style="27"/>
  </cols>
  <sheetData>
    <row r="1" spans="1:14" s="79" customFormat="1" ht="29.1" customHeight="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79" customFormat="1" ht="144" customHeight="1" x14ac:dyDescent="0.2">
      <c r="A2" s="80"/>
      <c r="B2" s="80"/>
      <c r="C2" s="80"/>
      <c r="D2" s="80"/>
      <c r="E2" s="232"/>
      <c r="F2" s="233"/>
      <c r="G2" s="233"/>
      <c r="H2" s="232"/>
      <c r="I2" s="233"/>
      <c r="J2" s="233"/>
      <c r="K2" s="63"/>
      <c r="L2" s="63"/>
      <c r="M2" s="5"/>
      <c r="N2" s="78"/>
    </row>
    <row r="3" spans="1:14" s="79" customFormat="1" ht="15" customHeight="1" x14ac:dyDescent="0.2">
      <c r="A3" s="80"/>
      <c r="B3" s="81"/>
      <c r="C3" s="234" t="s">
        <v>234</v>
      </c>
      <c r="D3" s="234"/>
      <c r="E3" s="234"/>
      <c r="F3" s="234"/>
      <c r="G3" s="234"/>
      <c r="H3" s="234"/>
      <c r="I3" s="234"/>
      <c r="J3" s="234"/>
      <c r="K3" s="234"/>
      <c r="L3" s="234"/>
      <c r="M3" s="82"/>
      <c r="N3" s="78"/>
    </row>
    <row r="4" spans="1:14" s="79" customFormat="1" ht="15" customHeight="1" x14ac:dyDescent="0.2">
      <c r="A4" s="80"/>
      <c r="B4" s="81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82"/>
      <c r="N4" s="78"/>
    </row>
    <row r="5" spans="1:14" s="79" customFormat="1" ht="15" customHeight="1" x14ac:dyDescent="0.2">
      <c r="A5" s="80"/>
      <c r="B5" s="81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82"/>
      <c r="N5" s="78"/>
    </row>
    <row r="6" spans="1:14" s="79" customFormat="1" ht="15" customHeight="1" x14ac:dyDescent="0.2">
      <c r="A6" s="80"/>
      <c r="B6" s="81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82"/>
      <c r="N6" s="78"/>
    </row>
    <row r="7" spans="1:14" ht="14.1" customHeight="1" x14ac:dyDescent="0.2">
      <c r="A7" s="80"/>
      <c r="B7" s="81"/>
      <c r="C7" s="32"/>
      <c r="D7" s="32"/>
      <c r="E7" s="235" t="s">
        <v>89</v>
      </c>
      <c r="F7" s="236"/>
      <c r="G7" s="83"/>
      <c r="H7" s="83"/>
      <c r="I7" s="235" t="s">
        <v>100</v>
      </c>
      <c r="J7" s="236"/>
      <c r="K7" s="83"/>
      <c r="L7" s="83"/>
      <c r="M7" s="81"/>
      <c r="N7" s="80"/>
    </row>
    <row r="8" spans="1:14" ht="15" customHeight="1" x14ac:dyDescent="0.2">
      <c r="A8" s="78"/>
      <c r="B8" s="82"/>
      <c r="C8" s="83"/>
      <c r="D8" s="83"/>
      <c r="E8" s="237" t="s">
        <v>228</v>
      </c>
      <c r="F8" s="238"/>
      <c r="G8" s="83"/>
      <c r="H8" s="83"/>
      <c r="I8" s="237" t="s">
        <v>46</v>
      </c>
      <c r="J8" s="238"/>
      <c r="K8" s="83"/>
      <c r="L8" s="83"/>
      <c r="M8" s="81"/>
      <c r="N8" s="80"/>
    </row>
    <row r="9" spans="1:14" ht="14.1" customHeight="1" x14ac:dyDescent="0.2">
      <c r="A9" s="78"/>
      <c r="B9" s="82"/>
      <c r="C9" s="83"/>
      <c r="D9" s="83"/>
      <c r="E9" s="237" t="s">
        <v>229</v>
      </c>
      <c r="F9" s="238"/>
      <c r="G9" s="83"/>
      <c r="H9" s="83"/>
      <c r="I9" s="237" t="s">
        <v>230</v>
      </c>
      <c r="J9" s="238"/>
      <c r="K9" s="83"/>
      <c r="L9" s="83"/>
      <c r="M9" s="81"/>
      <c r="N9" s="80"/>
    </row>
    <row r="10" spans="1:14" ht="14.1" customHeight="1" x14ac:dyDescent="0.2">
      <c r="A10" s="78"/>
      <c r="B10" s="82"/>
      <c r="C10" s="83"/>
      <c r="D10" s="83"/>
      <c r="E10" s="237" t="s">
        <v>231</v>
      </c>
      <c r="F10" s="238"/>
      <c r="G10" s="83"/>
      <c r="H10" s="83"/>
      <c r="I10" s="237" t="s">
        <v>232</v>
      </c>
      <c r="J10" s="238"/>
      <c r="K10" s="83"/>
      <c r="L10" s="83"/>
      <c r="M10" s="81"/>
      <c r="N10" s="80"/>
    </row>
    <row r="11" spans="1:14" ht="14.1" customHeight="1" x14ac:dyDescent="0.2">
      <c r="A11" s="78"/>
      <c r="B11" s="82"/>
      <c r="C11" s="83"/>
      <c r="D11" s="83"/>
      <c r="E11" s="237" t="s">
        <v>47</v>
      </c>
      <c r="F11" s="238"/>
      <c r="G11" s="83"/>
      <c r="H11" s="83"/>
      <c r="I11" s="237" t="s">
        <v>233</v>
      </c>
      <c r="J11" s="238"/>
      <c r="K11" s="83"/>
      <c r="L11" s="83"/>
      <c r="M11" s="81"/>
      <c r="N11" s="80"/>
    </row>
    <row r="12" spans="1:14" ht="14.1" customHeight="1" x14ac:dyDescent="0.2">
      <c r="A12" s="78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1"/>
      <c r="N12" s="80"/>
    </row>
    <row r="13" spans="1:14" ht="14.1" customHeight="1" x14ac:dyDescent="0.2">
      <c r="A13" s="78"/>
      <c r="B13" s="82"/>
      <c r="C13" s="120" t="s">
        <v>11</v>
      </c>
      <c r="D13" s="121" t="s">
        <v>12</v>
      </c>
      <c r="E13" s="120" t="s">
        <v>13</v>
      </c>
      <c r="F13" s="120" t="s">
        <v>78</v>
      </c>
      <c r="G13" s="254" t="s">
        <v>14</v>
      </c>
      <c r="H13" s="254"/>
      <c r="I13" s="254" t="s">
        <v>15</v>
      </c>
      <c r="J13" s="254"/>
      <c r="K13" s="120" t="s">
        <v>79</v>
      </c>
      <c r="L13" s="120" t="s">
        <v>16</v>
      </c>
      <c r="M13" s="81"/>
      <c r="N13" s="80"/>
    </row>
    <row r="14" spans="1:14" ht="14.1" customHeight="1" x14ac:dyDescent="0.2">
      <c r="A14" s="78"/>
      <c r="B14" s="82"/>
      <c r="C14" s="84">
        <v>41873</v>
      </c>
      <c r="D14" s="85">
        <v>0.58333333333333337</v>
      </c>
      <c r="E14" s="86">
        <v>3</v>
      </c>
      <c r="F14" s="86">
        <v>3</v>
      </c>
      <c r="G14" s="239" t="str">
        <f>I8</f>
        <v>UPSC Fire</v>
      </c>
      <c r="H14" s="240"/>
      <c r="I14" s="239" t="str">
        <f>I10</f>
        <v>NK Force</v>
      </c>
      <c r="J14" s="239"/>
      <c r="K14" s="89">
        <v>0</v>
      </c>
      <c r="L14" s="89" t="s">
        <v>18</v>
      </c>
      <c r="M14" s="81"/>
      <c r="N14" s="80"/>
    </row>
    <row r="15" spans="1:14" ht="14.1" customHeight="1" x14ac:dyDescent="0.2">
      <c r="A15" s="78"/>
      <c r="B15" s="82"/>
      <c r="C15" s="84">
        <v>41873</v>
      </c>
      <c r="D15" s="85">
        <v>0.60416666666666663</v>
      </c>
      <c r="E15" s="86" t="s">
        <v>130</v>
      </c>
      <c r="F15" s="86">
        <v>0</v>
      </c>
      <c r="G15" s="239" t="str">
        <f>I9</f>
        <v>Minions</v>
      </c>
      <c r="H15" s="240"/>
      <c r="I15" s="239" t="str">
        <f>I11</f>
        <v>TUSK Lightning</v>
      </c>
      <c r="J15" s="239"/>
      <c r="K15" s="89">
        <v>6</v>
      </c>
      <c r="L15" s="89" t="s">
        <v>18</v>
      </c>
      <c r="M15" s="81"/>
      <c r="N15" s="80"/>
    </row>
    <row r="16" spans="1:14" ht="14.1" customHeight="1" x14ac:dyDescent="0.2">
      <c r="A16" s="78"/>
      <c r="B16" s="82"/>
      <c r="C16" s="84">
        <v>41873</v>
      </c>
      <c r="D16" s="85">
        <v>0.65625</v>
      </c>
      <c r="E16" s="86" t="s">
        <v>130</v>
      </c>
      <c r="F16" s="86">
        <v>4</v>
      </c>
      <c r="G16" s="239" t="str">
        <f>E9</f>
        <v>NSC United</v>
      </c>
      <c r="H16" s="240"/>
      <c r="I16" s="239" t="str">
        <f>E11</f>
        <v>Newport FC Raiders</v>
      </c>
      <c r="J16" s="239"/>
      <c r="K16" s="89">
        <v>0</v>
      </c>
      <c r="L16" s="89" t="s">
        <v>17</v>
      </c>
      <c r="M16" s="81"/>
      <c r="N16" s="80"/>
    </row>
    <row r="17" spans="1:14" ht="14.1" customHeight="1" x14ac:dyDescent="0.2">
      <c r="A17" s="78"/>
      <c r="B17" s="82"/>
      <c r="C17" s="84">
        <v>41873</v>
      </c>
      <c r="D17" s="85">
        <v>0.86458333333333337</v>
      </c>
      <c r="E17" s="86">
        <v>3</v>
      </c>
      <c r="F17" s="86">
        <v>3</v>
      </c>
      <c r="G17" s="239" t="str">
        <f>E8</f>
        <v>Lions</v>
      </c>
      <c r="H17" s="240"/>
      <c r="I17" s="239" t="str">
        <f>E10</f>
        <v>Emerald City White</v>
      </c>
      <c r="J17" s="239"/>
      <c r="K17" s="89">
        <v>2</v>
      </c>
      <c r="L17" s="89" t="s">
        <v>17</v>
      </c>
      <c r="M17" s="81"/>
      <c r="N17" s="80"/>
    </row>
    <row r="18" spans="1:14" ht="6.75" customHeight="1" x14ac:dyDescent="0.2">
      <c r="A18" s="78"/>
      <c r="B18" s="82"/>
      <c r="C18" s="90"/>
      <c r="D18" s="91"/>
      <c r="E18" s="92"/>
      <c r="F18" s="92"/>
      <c r="G18" s="93"/>
      <c r="H18" s="94"/>
      <c r="I18" s="93"/>
      <c r="J18" s="93"/>
      <c r="K18" s="83"/>
      <c r="L18" s="83"/>
      <c r="M18" s="81"/>
      <c r="N18" s="80"/>
    </row>
    <row r="19" spans="1:14" ht="14.1" customHeight="1" x14ac:dyDescent="0.2">
      <c r="A19" s="78"/>
      <c r="B19" s="82"/>
      <c r="C19" s="84">
        <v>41874</v>
      </c>
      <c r="D19" s="85">
        <v>0.33333333333333331</v>
      </c>
      <c r="E19" s="86">
        <v>3</v>
      </c>
      <c r="F19" s="86">
        <v>1</v>
      </c>
      <c r="G19" s="239" t="str">
        <f>I8</f>
        <v>UPSC Fire</v>
      </c>
      <c r="H19" s="240"/>
      <c r="I19" s="239" t="str">
        <f>I9</f>
        <v>Minions</v>
      </c>
      <c r="J19" s="239"/>
      <c r="K19" s="89">
        <v>5</v>
      </c>
      <c r="L19" s="89" t="s">
        <v>18</v>
      </c>
      <c r="M19" s="81"/>
      <c r="N19" s="80"/>
    </row>
    <row r="20" spans="1:14" ht="12.75" customHeight="1" x14ac:dyDescent="0.2">
      <c r="A20" s="78"/>
      <c r="B20" s="82"/>
      <c r="C20" s="84">
        <v>41874</v>
      </c>
      <c r="D20" s="85">
        <v>0.33333333333333331</v>
      </c>
      <c r="E20" s="86">
        <v>4</v>
      </c>
      <c r="F20" s="86">
        <v>0</v>
      </c>
      <c r="G20" s="239" t="str">
        <f>I10</f>
        <v>NK Force</v>
      </c>
      <c r="H20" s="240"/>
      <c r="I20" s="239" t="str">
        <f>I11</f>
        <v>TUSK Lightning</v>
      </c>
      <c r="J20" s="239"/>
      <c r="K20" s="89">
        <v>3</v>
      </c>
      <c r="L20" s="89" t="s">
        <v>18</v>
      </c>
      <c r="M20" s="81"/>
      <c r="N20" s="80"/>
    </row>
    <row r="21" spans="1:14" ht="14.1" customHeight="1" x14ac:dyDescent="0.2">
      <c r="A21" s="78"/>
      <c r="B21" s="82"/>
      <c r="C21" s="84">
        <v>41874</v>
      </c>
      <c r="D21" s="85">
        <v>0.38541666666666669</v>
      </c>
      <c r="E21" s="86">
        <v>4</v>
      </c>
      <c r="F21" s="86">
        <v>0</v>
      </c>
      <c r="G21" s="239" t="str">
        <f>E8</f>
        <v>Lions</v>
      </c>
      <c r="H21" s="240"/>
      <c r="I21" s="239" t="str">
        <f>E9</f>
        <v>NSC United</v>
      </c>
      <c r="J21" s="239"/>
      <c r="K21" s="89">
        <v>2</v>
      </c>
      <c r="L21" s="89" t="s">
        <v>17</v>
      </c>
      <c r="M21" s="81"/>
      <c r="N21" s="80"/>
    </row>
    <row r="22" spans="1:14" ht="14.1" customHeight="1" x14ac:dyDescent="0.2">
      <c r="A22" s="78"/>
      <c r="B22" s="82"/>
      <c r="C22" s="84">
        <v>41874</v>
      </c>
      <c r="D22" s="85">
        <v>0.4375</v>
      </c>
      <c r="E22" s="86">
        <v>4</v>
      </c>
      <c r="F22" s="86">
        <v>3</v>
      </c>
      <c r="G22" s="239" t="str">
        <f>E10</f>
        <v>Emerald City White</v>
      </c>
      <c r="H22" s="240"/>
      <c r="I22" s="239" t="str">
        <f>E11</f>
        <v>Newport FC Raiders</v>
      </c>
      <c r="J22" s="239"/>
      <c r="K22" s="89">
        <v>5</v>
      </c>
      <c r="L22" s="89" t="s">
        <v>17</v>
      </c>
      <c r="M22" s="81"/>
      <c r="N22" s="80"/>
    </row>
    <row r="23" spans="1:14" ht="6.75" customHeight="1" x14ac:dyDescent="0.2">
      <c r="A23" s="78"/>
      <c r="B23" s="82"/>
      <c r="C23" s="90"/>
      <c r="D23" s="91"/>
      <c r="E23" s="92"/>
      <c r="F23" s="92"/>
      <c r="G23" s="93"/>
      <c r="H23" s="94"/>
      <c r="I23" s="93"/>
      <c r="J23" s="93"/>
      <c r="K23" s="83"/>
      <c r="L23" s="83"/>
      <c r="M23" s="81"/>
      <c r="N23" s="80"/>
    </row>
    <row r="24" spans="1:14" ht="14.1" customHeight="1" x14ac:dyDescent="0.2">
      <c r="A24" s="78"/>
      <c r="B24" s="82"/>
      <c r="C24" s="84">
        <v>41874</v>
      </c>
      <c r="D24" s="85">
        <v>0.64583333333333337</v>
      </c>
      <c r="E24" s="86">
        <v>11</v>
      </c>
      <c r="F24" s="86">
        <v>1</v>
      </c>
      <c r="G24" s="239" t="str">
        <f>E11</f>
        <v>Newport FC Raiders</v>
      </c>
      <c r="H24" s="240"/>
      <c r="I24" s="239" t="str">
        <f>E8</f>
        <v>Lions</v>
      </c>
      <c r="J24" s="239"/>
      <c r="K24" s="89">
        <v>6</v>
      </c>
      <c r="L24" s="89" t="s">
        <v>17</v>
      </c>
      <c r="M24" s="81"/>
      <c r="N24" s="80"/>
    </row>
    <row r="25" spans="1:14" ht="14.1" customHeight="1" x14ac:dyDescent="0.2">
      <c r="A25" s="78"/>
      <c r="B25" s="82"/>
      <c r="C25" s="84">
        <v>41874</v>
      </c>
      <c r="D25" s="85">
        <v>0.67708333333333337</v>
      </c>
      <c r="E25" s="86">
        <v>1</v>
      </c>
      <c r="F25" s="86">
        <v>4</v>
      </c>
      <c r="G25" s="239" t="str">
        <f>E9</f>
        <v>NSC United</v>
      </c>
      <c r="H25" s="240"/>
      <c r="I25" s="239" t="str">
        <f>E10</f>
        <v>Emerald City White</v>
      </c>
      <c r="J25" s="239"/>
      <c r="K25" s="89">
        <v>1</v>
      </c>
      <c r="L25" s="89" t="s">
        <v>17</v>
      </c>
      <c r="M25" s="81"/>
      <c r="N25" s="80"/>
    </row>
    <row r="26" spans="1:14" ht="14.1" customHeight="1" x14ac:dyDescent="0.2">
      <c r="A26" s="78"/>
      <c r="B26" s="82"/>
      <c r="C26" s="84">
        <v>41874</v>
      </c>
      <c r="D26" s="85">
        <v>0.69791666666666663</v>
      </c>
      <c r="E26" s="86">
        <v>11</v>
      </c>
      <c r="F26" s="86">
        <v>3</v>
      </c>
      <c r="G26" s="239" t="str">
        <f>I11</f>
        <v>TUSK Lightning</v>
      </c>
      <c r="H26" s="240"/>
      <c r="I26" s="239" t="str">
        <f>I8</f>
        <v>UPSC Fire</v>
      </c>
      <c r="J26" s="239"/>
      <c r="K26" s="89">
        <v>0</v>
      </c>
      <c r="L26" s="89" t="s">
        <v>18</v>
      </c>
      <c r="M26" s="81"/>
      <c r="N26" s="80"/>
    </row>
    <row r="27" spans="1:14" ht="14.1" customHeight="1" x14ac:dyDescent="0.2">
      <c r="A27" s="78"/>
      <c r="B27" s="82"/>
      <c r="C27" s="84">
        <v>41874</v>
      </c>
      <c r="D27" s="85">
        <v>0.72916666666666663</v>
      </c>
      <c r="E27" s="86">
        <v>1</v>
      </c>
      <c r="F27" s="86">
        <v>4</v>
      </c>
      <c r="G27" s="239" t="str">
        <f>I9</f>
        <v>Minions</v>
      </c>
      <c r="H27" s="240"/>
      <c r="I27" s="239" t="str">
        <f>I10</f>
        <v>NK Force</v>
      </c>
      <c r="J27" s="239"/>
      <c r="K27" s="162" t="s">
        <v>254</v>
      </c>
      <c r="L27" s="89" t="s">
        <v>18</v>
      </c>
      <c r="M27" s="81"/>
      <c r="N27" s="80"/>
    </row>
    <row r="28" spans="1:14" ht="6.75" customHeight="1" x14ac:dyDescent="0.2">
      <c r="A28" s="78"/>
      <c r="B28" s="82"/>
      <c r="C28" s="90"/>
      <c r="D28" s="91"/>
      <c r="E28" s="92"/>
      <c r="F28" s="92"/>
      <c r="G28" s="93"/>
      <c r="H28" s="93"/>
      <c r="I28" s="93"/>
      <c r="J28" s="93"/>
      <c r="K28" s="83"/>
      <c r="L28" s="83"/>
      <c r="M28" s="81"/>
      <c r="N28" s="80"/>
    </row>
    <row r="29" spans="1:14" ht="14.1" customHeight="1" x14ac:dyDescent="0.2">
      <c r="A29" s="78"/>
      <c r="B29" s="82"/>
      <c r="C29" s="84">
        <v>41875</v>
      </c>
      <c r="D29" s="85">
        <v>0.55208333333333337</v>
      </c>
      <c r="E29" s="86">
        <v>4</v>
      </c>
      <c r="F29" s="86"/>
      <c r="G29" s="244" t="s">
        <v>41</v>
      </c>
      <c r="H29" s="240"/>
      <c r="I29" s="244" t="s">
        <v>42</v>
      </c>
      <c r="J29" s="244"/>
      <c r="K29" s="95"/>
      <c r="L29" s="89" t="s">
        <v>31</v>
      </c>
      <c r="M29" s="81"/>
      <c r="N29" s="80"/>
    </row>
    <row r="30" spans="1:14" ht="14.1" customHeight="1" x14ac:dyDescent="0.2">
      <c r="A30" s="78"/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1"/>
      <c r="N30" s="80"/>
    </row>
    <row r="31" spans="1:14" ht="14.1" customHeight="1" x14ac:dyDescent="0.2">
      <c r="A31" s="78"/>
      <c r="B31" s="82"/>
      <c r="C31" s="83"/>
      <c r="D31" s="242" t="s">
        <v>9</v>
      </c>
      <c r="E31" s="243"/>
      <c r="F31" s="107" t="s">
        <v>32</v>
      </c>
      <c r="G31" s="108" t="s">
        <v>33</v>
      </c>
      <c r="H31" s="107" t="s">
        <v>34</v>
      </c>
      <c r="I31" s="108" t="s">
        <v>35</v>
      </c>
      <c r="J31" s="107" t="s">
        <v>36</v>
      </c>
      <c r="K31" s="108" t="s">
        <v>37</v>
      </c>
      <c r="L31" s="83"/>
      <c r="M31" s="81"/>
      <c r="N31" s="80"/>
    </row>
    <row r="32" spans="1:14" ht="14.1" customHeight="1" x14ac:dyDescent="0.2">
      <c r="A32" s="78"/>
      <c r="B32" s="82"/>
      <c r="C32" s="83"/>
      <c r="D32" s="247" t="str">
        <f>E8</f>
        <v>Lions</v>
      </c>
      <c r="E32" s="248"/>
      <c r="F32" s="88">
        <v>9</v>
      </c>
      <c r="G32" s="88">
        <v>0</v>
      </c>
      <c r="H32" s="88">
        <v>9</v>
      </c>
      <c r="I32" s="88"/>
      <c r="J32" s="88"/>
      <c r="K32" s="88">
        <f>SUM(F32:H32)</f>
        <v>18</v>
      </c>
      <c r="L32" s="83"/>
      <c r="M32" s="81"/>
      <c r="N32" s="80"/>
    </row>
    <row r="33" spans="1:14" ht="14.1" customHeight="1" x14ac:dyDescent="0.2">
      <c r="A33" s="78"/>
      <c r="B33" s="82"/>
      <c r="C33" s="83"/>
      <c r="D33" s="247" t="str">
        <f>E9</f>
        <v>NSC United</v>
      </c>
      <c r="E33" s="248"/>
      <c r="F33" s="88">
        <v>10</v>
      </c>
      <c r="G33" s="88">
        <v>9</v>
      </c>
      <c r="H33" s="88">
        <v>9</v>
      </c>
      <c r="I33" s="88"/>
      <c r="J33" s="88"/>
      <c r="K33" s="210">
        <f t="shared" ref="K33:K35" si="0">SUM(F33:H33)</f>
        <v>28</v>
      </c>
      <c r="L33" s="215" t="s">
        <v>256</v>
      </c>
      <c r="M33" s="81"/>
      <c r="N33" s="80"/>
    </row>
    <row r="34" spans="1:14" x14ac:dyDescent="0.2">
      <c r="A34" s="78"/>
      <c r="B34" s="82"/>
      <c r="C34" s="83"/>
      <c r="D34" s="247" t="str">
        <f>E10</f>
        <v>Emerald City White</v>
      </c>
      <c r="E34" s="248"/>
      <c r="F34" s="88">
        <v>2</v>
      </c>
      <c r="G34" s="88">
        <v>3</v>
      </c>
      <c r="H34" s="88">
        <v>2</v>
      </c>
      <c r="I34" s="88"/>
      <c r="J34" s="88"/>
      <c r="K34" s="210">
        <f t="shared" si="0"/>
        <v>7</v>
      </c>
      <c r="L34" s="83"/>
      <c r="M34" s="81"/>
      <c r="N34" s="80"/>
    </row>
    <row r="35" spans="1:14" x14ac:dyDescent="0.2">
      <c r="A35" s="78"/>
      <c r="B35" s="82"/>
      <c r="C35" s="83"/>
      <c r="D35" s="247" t="str">
        <f>E11</f>
        <v>Newport FC Raiders</v>
      </c>
      <c r="E35" s="248"/>
      <c r="F35" s="88">
        <v>0</v>
      </c>
      <c r="G35" s="88">
        <v>9</v>
      </c>
      <c r="H35" s="88">
        <v>2</v>
      </c>
      <c r="I35" s="88"/>
      <c r="J35" s="88"/>
      <c r="K35" s="210">
        <f t="shared" si="0"/>
        <v>11</v>
      </c>
      <c r="L35" s="83"/>
      <c r="M35" s="81"/>
      <c r="N35" s="80"/>
    </row>
    <row r="36" spans="1:14" x14ac:dyDescent="0.2">
      <c r="A36" s="78"/>
      <c r="B36" s="82"/>
      <c r="C36" s="83"/>
      <c r="D36" s="94"/>
      <c r="E36" s="94"/>
      <c r="F36" s="94"/>
      <c r="G36" s="94"/>
      <c r="H36" s="94"/>
      <c r="I36" s="94"/>
      <c r="J36" s="94"/>
      <c r="K36" s="94"/>
      <c r="L36" s="83"/>
      <c r="M36" s="81"/>
      <c r="N36" s="80"/>
    </row>
    <row r="37" spans="1:14" ht="17.25" x14ac:dyDescent="0.2">
      <c r="A37" s="78"/>
      <c r="B37" s="82"/>
      <c r="C37" s="83"/>
      <c r="D37" s="242" t="s">
        <v>81</v>
      </c>
      <c r="E37" s="243"/>
      <c r="F37" s="107" t="s">
        <v>32</v>
      </c>
      <c r="G37" s="108" t="s">
        <v>33</v>
      </c>
      <c r="H37" s="107" t="s">
        <v>34</v>
      </c>
      <c r="I37" s="108" t="s">
        <v>35</v>
      </c>
      <c r="J37" s="107" t="s">
        <v>36</v>
      </c>
      <c r="K37" s="108" t="s">
        <v>37</v>
      </c>
      <c r="L37" s="83"/>
      <c r="M37" s="81"/>
      <c r="N37" s="80"/>
    </row>
    <row r="38" spans="1:14" x14ac:dyDescent="0.2">
      <c r="A38" s="78"/>
      <c r="B38" s="82"/>
      <c r="C38" s="83"/>
      <c r="D38" s="247" t="str">
        <f>I8</f>
        <v>UPSC Fire</v>
      </c>
      <c r="E38" s="248"/>
      <c r="F38" s="88">
        <v>10</v>
      </c>
      <c r="G38" s="88">
        <v>1</v>
      </c>
      <c r="H38" s="88">
        <v>0</v>
      </c>
      <c r="I38" s="88"/>
      <c r="J38" s="88"/>
      <c r="K38" s="88">
        <f>SUM(F38:H38)</f>
        <v>11</v>
      </c>
      <c r="L38" s="83"/>
      <c r="M38" s="81"/>
      <c r="N38" s="80"/>
    </row>
    <row r="39" spans="1:14" x14ac:dyDescent="0.2">
      <c r="A39" s="78"/>
      <c r="B39" s="82"/>
      <c r="C39" s="83"/>
      <c r="D39" s="247" t="str">
        <f>I9</f>
        <v>Minions</v>
      </c>
      <c r="E39" s="248"/>
      <c r="F39" s="88">
        <v>0</v>
      </c>
      <c r="G39" s="88">
        <v>9</v>
      </c>
      <c r="H39" s="88">
        <v>9</v>
      </c>
      <c r="I39" s="88"/>
      <c r="J39" s="88"/>
      <c r="K39" s="210">
        <f t="shared" ref="K39:K41" si="1">SUM(F39:H39)</f>
        <v>18</v>
      </c>
      <c r="L39" s="83"/>
      <c r="M39" s="81"/>
      <c r="N39" s="80"/>
    </row>
    <row r="40" spans="1:14" x14ac:dyDescent="0.2">
      <c r="A40" s="78"/>
      <c r="B40" s="82"/>
      <c r="C40" s="83"/>
      <c r="D40" s="247" t="str">
        <f>I10</f>
        <v>NK Force</v>
      </c>
      <c r="E40" s="248"/>
      <c r="F40" s="88">
        <v>0</v>
      </c>
      <c r="G40" s="88">
        <v>0</v>
      </c>
      <c r="H40" s="88">
        <v>2</v>
      </c>
      <c r="I40" s="88"/>
      <c r="J40" s="88"/>
      <c r="K40" s="210">
        <f t="shared" si="1"/>
        <v>2</v>
      </c>
      <c r="L40" s="83"/>
      <c r="M40" s="81"/>
      <c r="N40" s="80"/>
    </row>
    <row r="41" spans="1:14" x14ac:dyDescent="0.2">
      <c r="A41" s="78"/>
      <c r="B41" s="82"/>
      <c r="C41" s="83"/>
      <c r="D41" s="247" t="str">
        <f>I11</f>
        <v>TUSK Lightning</v>
      </c>
      <c r="E41" s="248"/>
      <c r="F41" s="88">
        <v>10</v>
      </c>
      <c r="G41" s="88">
        <v>10</v>
      </c>
      <c r="H41" s="88">
        <v>10</v>
      </c>
      <c r="I41" s="88"/>
      <c r="J41" s="88"/>
      <c r="K41" s="210">
        <f t="shared" si="1"/>
        <v>30</v>
      </c>
      <c r="L41" s="215" t="s">
        <v>256</v>
      </c>
      <c r="M41" s="81"/>
      <c r="N41" s="80"/>
    </row>
    <row r="42" spans="1:14" x14ac:dyDescent="0.2">
      <c r="A42" s="78"/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1"/>
      <c r="N42" s="80"/>
    </row>
    <row r="43" spans="1:14" s="79" customFormat="1" x14ac:dyDescent="0.2">
      <c r="A43" s="78"/>
      <c r="B43" s="82"/>
      <c r="C43" s="98"/>
      <c r="D43" s="99" t="s">
        <v>31</v>
      </c>
      <c r="E43" s="32"/>
      <c r="F43" s="32"/>
      <c r="G43" s="32"/>
      <c r="H43" s="32"/>
      <c r="I43" s="32"/>
      <c r="J43" s="32"/>
      <c r="K43" s="32"/>
      <c r="L43" s="32"/>
      <c r="M43" s="82"/>
      <c r="N43" s="78"/>
    </row>
    <row r="44" spans="1:14" s="79" customFormat="1" x14ac:dyDescent="0.2">
      <c r="A44" s="80"/>
      <c r="B44" s="81"/>
      <c r="C44" s="100"/>
      <c r="D44" s="101"/>
      <c r="E44" s="249" t="s">
        <v>265</v>
      </c>
      <c r="F44" s="249"/>
      <c r="G44" s="249"/>
      <c r="H44" s="249"/>
      <c r="I44" s="249"/>
      <c r="J44" s="249"/>
      <c r="K44" s="249"/>
      <c r="L44" s="32"/>
      <c r="M44" s="82"/>
      <c r="N44" s="78"/>
    </row>
    <row r="45" spans="1:14" s="79" customFormat="1" x14ac:dyDescent="0.2">
      <c r="A45" s="80"/>
      <c r="B45" s="8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82"/>
      <c r="N45" s="78"/>
    </row>
    <row r="46" spans="1:14" s="79" customFormat="1" x14ac:dyDescent="0.2">
      <c r="A46" s="80"/>
      <c r="B46" s="8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82"/>
      <c r="N46" s="78"/>
    </row>
    <row r="47" spans="1:14" s="79" customFormat="1" x14ac:dyDescent="0.2">
      <c r="A47" s="80"/>
      <c r="B47" s="8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82"/>
      <c r="N47" s="78"/>
    </row>
    <row r="48" spans="1:14" s="79" customFormat="1" x14ac:dyDescent="0.2">
      <c r="A48" s="80"/>
      <c r="B48" s="8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82"/>
      <c r="N48" s="78"/>
    </row>
    <row r="49" spans="1:14" s="79" customFormat="1" x14ac:dyDescent="0.2">
      <c r="A49" s="80"/>
      <c r="B49" s="8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82"/>
      <c r="N49" s="78"/>
    </row>
    <row r="50" spans="1:14" s="79" customFormat="1" x14ac:dyDescent="0.2">
      <c r="A50" s="80"/>
      <c r="B50" s="8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82"/>
      <c r="N50" s="78"/>
    </row>
    <row r="51" spans="1:14" s="79" customFormat="1" x14ac:dyDescent="0.2">
      <c r="A51" s="80"/>
      <c r="B51" s="8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82"/>
      <c r="N51" s="78"/>
    </row>
    <row r="52" spans="1:14" s="79" customFormat="1" x14ac:dyDescent="0.2">
      <c r="A52" s="80"/>
      <c r="B52" s="8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82"/>
      <c r="N52" s="78"/>
    </row>
    <row r="53" spans="1:14" s="79" customFormat="1" x14ac:dyDescent="0.2">
      <c r="A53" s="80"/>
      <c r="B53" s="8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82"/>
      <c r="N53" s="78"/>
    </row>
    <row r="54" spans="1:14" s="79" customFormat="1" x14ac:dyDescent="0.2">
      <c r="A54" s="80"/>
      <c r="B54" s="8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82"/>
      <c r="N54" s="78"/>
    </row>
    <row r="55" spans="1:14" s="79" customFormat="1" x14ac:dyDescent="0.2">
      <c r="A55" s="80"/>
      <c r="B55" s="8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82"/>
      <c r="N55" s="78"/>
    </row>
    <row r="56" spans="1:14" s="79" customFormat="1" x14ac:dyDescent="0.2">
      <c r="A56" s="80"/>
      <c r="B56" s="8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82"/>
      <c r="N56" s="78"/>
    </row>
    <row r="57" spans="1:14" s="79" customFormat="1" x14ac:dyDescent="0.2">
      <c r="A57" s="80"/>
      <c r="B57" s="8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82"/>
      <c r="N57" s="78"/>
    </row>
    <row r="58" spans="1:14" s="79" customFormat="1" x14ac:dyDescent="0.2">
      <c r="A58" s="80"/>
      <c r="B58" s="8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82"/>
      <c r="N58" s="78"/>
    </row>
    <row r="59" spans="1:14" s="79" customFormat="1" x14ac:dyDescent="0.2">
      <c r="A59" s="80"/>
      <c r="B59" s="8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82"/>
      <c r="N59" s="78"/>
    </row>
    <row r="60" spans="1:14" s="79" customFormat="1" x14ac:dyDescent="0.2">
      <c r="A60" s="80"/>
      <c r="B60" s="8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82"/>
      <c r="N60" s="78"/>
    </row>
    <row r="61" spans="1:14" s="79" customFormat="1" x14ac:dyDescent="0.2">
      <c r="A61" s="80"/>
      <c r="B61" s="8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82"/>
      <c r="N61" s="78"/>
    </row>
    <row r="62" spans="1:14" s="79" customFormat="1" x14ac:dyDescent="0.2">
      <c r="A62" s="80"/>
      <c r="B62" s="8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82"/>
      <c r="N62" s="78"/>
    </row>
    <row r="63" spans="1:14" s="79" customFormat="1" x14ac:dyDescent="0.2">
      <c r="A63" s="80"/>
      <c r="B63" s="8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82"/>
      <c r="N63" s="78"/>
    </row>
    <row r="64" spans="1:14" s="79" customFormat="1" x14ac:dyDescent="0.2">
      <c r="A64" s="80"/>
      <c r="B64" s="8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82"/>
      <c r="N64" s="78"/>
    </row>
    <row r="65" spans="1:14" s="79" customFormat="1" x14ac:dyDescent="0.2">
      <c r="A65" s="80"/>
      <c r="B65" s="8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82"/>
      <c r="N65" s="78"/>
    </row>
    <row r="66" spans="1:14" s="79" customFormat="1" x14ac:dyDescent="0.2">
      <c r="A66" s="80"/>
      <c r="B66" s="8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82"/>
      <c r="N66" s="78"/>
    </row>
    <row r="67" spans="1:14" s="79" customFormat="1" x14ac:dyDescent="0.2">
      <c r="A67" s="80"/>
      <c r="B67" s="8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82"/>
      <c r="N67" s="78"/>
    </row>
    <row r="68" spans="1:14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0"/>
    </row>
    <row r="69" spans="1:14" s="79" customFormat="1" x14ac:dyDescent="0.2">
      <c r="A69" s="78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78"/>
    </row>
    <row r="70" spans="1:14" ht="29.1" customHeight="1" x14ac:dyDescent="0.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</sheetData>
  <mergeCells count="52">
    <mergeCell ref="D31:E31"/>
    <mergeCell ref="D32:E32"/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  <mergeCell ref="G26:H26"/>
    <mergeCell ref="I26:J26"/>
    <mergeCell ref="G27:H27"/>
    <mergeCell ref="I27:J27"/>
    <mergeCell ref="G29:H29"/>
    <mergeCell ref="I29:J29"/>
    <mergeCell ref="G22:H22"/>
    <mergeCell ref="I22:J22"/>
    <mergeCell ref="G24:H24"/>
    <mergeCell ref="I24:J24"/>
    <mergeCell ref="G25:H25"/>
    <mergeCell ref="I25:J25"/>
    <mergeCell ref="G19:H19"/>
    <mergeCell ref="I19:J19"/>
    <mergeCell ref="G20:H20"/>
    <mergeCell ref="I20:J20"/>
    <mergeCell ref="G21:H21"/>
    <mergeCell ref="I21:J21"/>
    <mergeCell ref="G15:H15"/>
    <mergeCell ref="I15:J15"/>
    <mergeCell ref="G16:H16"/>
    <mergeCell ref="I16:J16"/>
    <mergeCell ref="G17:H17"/>
    <mergeCell ref="I17:J17"/>
    <mergeCell ref="E11:F11"/>
    <mergeCell ref="I11:J11"/>
    <mergeCell ref="G13:H13"/>
    <mergeCell ref="I13:J13"/>
    <mergeCell ref="G14:H14"/>
    <mergeCell ref="I14:J14"/>
    <mergeCell ref="E8:F8"/>
    <mergeCell ref="I8:J8"/>
    <mergeCell ref="E9:F9"/>
    <mergeCell ref="I9:J9"/>
    <mergeCell ref="E10:F10"/>
    <mergeCell ref="I10:J10"/>
    <mergeCell ref="E2:G2"/>
    <mergeCell ref="H2:J2"/>
    <mergeCell ref="C3:L6"/>
    <mergeCell ref="E7:F7"/>
    <mergeCell ref="I7:J7"/>
  </mergeCells>
  <phoneticPr fontId="4" type="noConversion"/>
  <printOptions horizontalCentered="1" verticalCentered="1"/>
  <pageMargins left="0.5" right="0.5" top="0.5" bottom="0.5" header="0" footer="0"/>
  <pageSetup paperSize="17" scale="63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2"/>
  <sheetViews>
    <sheetView showGridLines="0" topLeftCell="A25" workbookViewId="0">
      <selection activeCell="H45" sqref="H45"/>
    </sheetView>
  </sheetViews>
  <sheetFormatPr defaultColWidth="8.85546875" defaultRowHeight="12.75" x14ac:dyDescent="0.2"/>
  <cols>
    <col min="1" max="2" width="4.85546875" style="3" customWidth="1"/>
    <col min="3" max="12" width="9.85546875" style="3" customWidth="1"/>
    <col min="13" max="14" width="4.85546875" style="3" customWidth="1"/>
    <col min="15" max="16384" width="8.85546875" style="3"/>
  </cols>
  <sheetData>
    <row r="1" spans="1:14" ht="29.1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48" customFormat="1" ht="144.75" customHeight="1" x14ac:dyDescent="0.2">
      <c r="A2" s="4"/>
      <c r="B2" s="4"/>
      <c r="C2" s="4"/>
      <c r="D2" s="4"/>
      <c r="E2" s="232"/>
      <c r="F2" s="232"/>
      <c r="G2" s="232"/>
      <c r="H2" s="250"/>
      <c r="I2" s="250"/>
      <c r="J2" s="250"/>
      <c r="K2" s="5"/>
      <c r="L2" s="5"/>
      <c r="M2" s="5"/>
      <c r="N2" s="47"/>
    </row>
    <row r="3" spans="1:14" s="48" customFormat="1" ht="15" customHeight="1" x14ac:dyDescent="0.2">
      <c r="A3" s="47"/>
      <c r="B3" s="36"/>
      <c r="C3" s="234" t="s">
        <v>45</v>
      </c>
      <c r="D3" s="234"/>
      <c r="E3" s="234"/>
      <c r="F3" s="234"/>
      <c r="G3" s="234"/>
      <c r="H3" s="234"/>
      <c r="I3" s="234"/>
      <c r="J3" s="234"/>
      <c r="K3" s="234"/>
      <c r="L3" s="234"/>
      <c r="M3" s="36"/>
      <c r="N3" s="47"/>
    </row>
    <row r="4" spans="1:14" s="48" customFormat="1" ht="15" customHeight="1" x14ac:dyDescent="0.2">
      <c r="A4" s="47"/>
      <c r="B4" s="36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36"/>
      <c r="N4" s="47"/>
    </row>
    <row r="5" spans="1:14" s="48" customFormat="1" ht="15" customHeight="1" x14ac:dyDescent="0.2">
      <c r="A5" s="47"/>
      <c r="B5" s="36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36"/>
      <c r="N5" s="47"/>
    </row>
    <row r="6" spans="1:14" s="48" customFormat="1" ht="14.1" customHeight="1" x14ac:dyDescent="0.2">
      <c r="A6" s="47"/>
      <c r="B6" s="36"/>
      <c r="C6" s="36"/>
      <c r="D6" s="38"/>
      <c r="E6" s="36"/>
      <c r="F6" s="36"/>
      <c r="G6" s="36"/>
      <c r="H6" s="36"/>
      <c r="I6" s="36"/>
      <c r="J6" s="36"/>
      <c r="K6" s="36"/>
      <c r="L6" s="36"/>
      <c r="M6" s="36"/>
      <c r="N6" s="47"/>
    </row>
    <row r="7" spans="1:14" s="48" customFormat="1" ht="18" customHeight="1" x14ac:dyDescent="0.2">
      <c r="A7" s="47"/>
      <c r="B7" s="36"/>
      <c r="C7" s="83"/>
      <c r="D7" s="83"/>
      <c r="E7" s="235" t="s">
        <v>61</v>
      </c>
      <c r="F7" s="251"/>
      <c r="G7" s="83"/>
      <c r="H7" s="83"/>
      <c r="I7" s="235" t="s">
        <v>62</v>
      </c>
      <c r="J7" s="251"/>
      <c r="K7" s="149"/>
      <c r="L7" s="83"/>
      <c r="M7" s="36"/>
      <c r="N7" s="47"/>
    </row>
    <row r="8" spans="1:14" s="152" customFormat="1" ht="14.1" customHeight="1" x14ac:dyDescent="0.2">
      <c r="A8" s="47"/>
      <c r="B8" s="150"/>
      <c r="C8" s="83"/>
      <c r="D8" s="83"/>
      <c r="E8" s="237" t="s">
        <v>215</v>
      </c>
      <c r="F8" s="238"/>
      <c r="G8" s="151"/>
      <c r="H8" s="11"/>
      <c r="I8" s="237" t="s">
        <v>235</v>
      </c>
      <c r="J8" s="276"/>
      <c r="K8" s="149"/>
      <c r="L8" s="83"/>
      <c r="M8" s="150"/>
      <c r="N8" s="47"/>
    </row>
    <row r="9" spans="1:14" s="152" customFormat="1" ht="14.1" customHeight="1" x14ac:dyDescent="0.2">
      <c r="A9" s="47"/>
      <c r="B9" s="150"/>
      <c r="C9" s="83"/>
      <c r="D9" s="83"/>
      <c r="E9" s="237" t="s">
        <v>236</v>
      </c>
      <c r="F9" s="238"/>
      <c r="G9" s="151"/>
      <c r="H9" s="11"/>
      <c r="I9" s="237" t="s">
        <v>237</v>
      </c>
      <c r="J9" s="248"/>
      <c r="K9" s="149"/>
      <c r="L9" s="83"/>
      <c r="M9" s="150"/>
      <c r="N9" s="47"/>
    </row>
    <row r="10" spans="1:14" s="152" customFormat="1" ht="14.1" customHeight="1" x14ac:dyDescent="0.2">
      <c r="A10" s="47"/>
      <c r="B10" s="150"/>
      <c r="C10" s="83"/>
      <c r="D10" s="83"/>
      <c r="E10" s="237" t="s">
        <v>128</v>
      </c>
      <c r="F10" s="238"/>
      <c r="G10" s="151"/>
      <c r="H10" s="11"/>
      <c r="I10" s="237" t="s">
        <v>155</v>
      </c>
      <c r="J10" s="276"/>
      <c r="K10" s="149"/>
      <c r="L10" s="83"/>
      <c r="M10" s="150"/>
      <c r="N10" s="47"/>
    </row>
    <row r="11" spans="1:14" s="152" customFormat="1" ht="14.1" customHeight="1" x14ac:dyDescent="0.2">
      <c r="A11" s="47"/>
      <c r="B11" s="150"/>
      <c r="C11" s="83"/>
      <c r="D11" s="83"/>
      <c r="E11" s="237" t="s">
        <v>238</v>
      </c>
      <c r="F11" s="238"/>
      <c r="G11" s="151"/>
      <c r="H11" s="11"/>
      <c r="I11" s="237" t="s">
        <v>239</v>
      </c>
      <c r="J11" s="276"/>
      <c r="K11" s="149"/>
      <c r="L11" s="83"/>
      <c r="M11" s="150"/>
      <c r="N11" s="47"/>
    </row>
    <row r="12" spans="1:14" s="152" customFormat="1" ht="14.1" customHeight="1" x14ac:dyDescent="0.2">
      <c r="A12" s="47"/>
      <c r="B12" s="150"/>
      <c r="C12" s="83"/>
      <c r="D12" s="83"/>
      <c r="E12" s="237" t="s">
        <v>240</v>
      </c>
      <c r="F12" s="238"/>
      <c r="G12" s="151"/>
      <c r="H12" s="11"/>
      <c r="I12" s="33"/>
      <c r="J12" s="33"/>
      <c r="K12" s="83"/>
      <c r="L12" s="83"/>
      <c r="M12" s="150"/>
      <c r="N12" s="47"/>
    </row>
    <row r="13" spans="1:14" s="48" customFormat="1" ht="14.1" customHeight="1" x14ac:dyDescent="0.2">
      <c r="A13" s="47"/>
      <c r="B13" s="36"/>
      <c r="C13" s="83"/>
      <c r="D13" s="153"/>
      <c r="E13" s="83"/>
      <c r="F13" s="83"/>
      <c r="G13" s="83" t="s">
        <v>241</v>
      </c>
      <c r="H13" s="83"/>
      <c r="I13" s="83"/>
      <c r="J13" s="83"/>
      <c r="K13" s="83"/>
      <c r="L13" s="83"/>
      <c r="M13" s="36"/>
      <c r="N13" s="47"/>
    </row>
    <row r="14" spans="1:14" s="48" customFormat="1" ht="14.1" customHeight="1" x14ac:dyDescent="0.2">
      <c r="A14" s="47"/>
      <c r="B14" s="36"/>
      <c r="C14" s="83"/>
      <c r="D14" s="153"/>
      <c r="E14" s="83"/>
      <c r="F14" s="83"/>
      <c r="G14" s="83"/>
      <c r="H14" s="83"/>
      <c r="I14" s="83"/>
      <c r="J14" s="83"/>
      <c r="K14" s="83"/>
      <c r="L14" s="83"/>
      <c r="M14" s="36"/>
      <c r="N14" s="47"/>
    </row>
    <row r="15" spans="1:14" ht="14.1" customHeight="1" x14ac:dyDescent="0.2">
      <c r="A15" s="47"/>
      <c r="B15" s="36"/>
      <c r="C15" s="120" t="s">
        <v>11</v>
      </c>
      <c r="D15" s="121" t="s">
        <v>12</v>
      </c>
      <c r="E15" s="120" t="s">
        <v>13</v>
      </c>
      <c r="F15" s="120" t="s">
        <v>78</v>
      </c>
      <c r="G15" s="254" t="s">
        <v>14</v>
      </c>
      <c r="H15" s="254"/>
      <c r="I15" s="254" t="s">
        <v>15</v>
      </c>
      <c r="J15" s="254"/>
      <c r="K15" s="120" t="s">
        <v>79</v>
      </c>
      <c r="L15" s="120" t="s">
        <v>16</v>
      </c>
      <c r="M15" s="6"/>
      <c r="N15" s="4"/>
    </row>
    <row r="16" spans="1:14" ht="14.1" customHeight="1" x14ac:dyDescent="0.2">
      <c r="A16" s="4"/>
      <c r="B16" s="6"/>
      <c r="C16" s="154">
        <v>41873</v>
      </c>
      <c r="D16" s="155">
        <v>0.5</v>
      </c>
      <c r="E16" s="156" t="s">
        <v>129</v>
      </c>
      <c r="F16" s="156">
        <v>1</v>
      </c>
      <c r="G16" s="274" t="str">
        <f>E8</f>
        <v>FC Tacoma Blue</v>
      </c>
      <c r="H16" s="275"/>
      <c r="I16" s="274" t="str">
        <f>E9</f>
        <v>TUSK Bullets</v>
      </c>
      <c r="J16" s="274"/>
      <c r="K16" s="158">
        <v>0</v>
      </c>
      <c r="L16" s="158" t="s">
        <v>17</v>
      </c>
      <c r="M16" s="6"/>
      <c r="N16" s="4"/>
    </row>
    <row r="17" spans="1:14" ht="14.1" customHeight="1" x14ac:dyDescent="0.2">
      <c r="A17" s="4"/>
      <c r="B17" s="6"/>
      <c r="C17" s="154">
        <v>41873</v>
      </c>
      <c r="D17" s="155">
        <v>0.55208333333333337</v>
      </c>
      <c r="E17" s="156" t="s">
        <v>129</v>
      </c>
      <c r="F17" s="156">
        <v>1</v>
      </c>
      <c r="G17" s="274" t="str">
        <f>E10</f>
        <v>Newport FC Warriors</v>
      </c>
      <c r="H17" s="275"/>
      <c r="I17" s="274" t="str">
        <f>E11</f>
        <v>SU Shoreline Blue</v>
      </c>
      <c r="J17" s="274"/>
      <c r="K17" s="158">
        <v>3</v>
      </c>
      <c r="L17" s="158" t="s">
        <v>17</v>
      </c>
      <c r="M17" s="6"/>
      <c r="N17" s="4"/>
    </row>
    <row r="18" spans="1:14" ht="14.1" customHeight="1" x14ac:dyDescent="0.2">
      <c r="A18" s="4"/>
      <c r="B18" s="6"/>
      <c r="C18" s="154">
        <v>41873</v>
      </c>
      <c r="D18" s="155">
        <v>0.60416666666666663</v>
      </c>
      <c r="E18" s="156" t="s">
        <v>129</v>
      </c>
      <c r="F18" s="156">
        <v>3</v>
      </c>
      <c r="G18" s="274" t="str">
        <f>I8</f>
        <v>Northshore Select Thunder</v>
      </c>
      <c r="H18" s="275"/>
      <c r="I18" s="274" t="str">
        <f>I9</f>
        <v>ECFC White</v>
      </c>
      <c r="J18" s="274"/>
      <c r="K18" s="158">
        <v>0</v>
      </c>
      <c r="L18" s="158" t="s">
        <v>18</v>
      </c>
      <c r="M18" s="6"/>
      <c r="N18" s="4"/>
    </row>
    <row r="19" spans="1:14" ht="14.1" customHeight="1" x14ac:dyDescent="0.2">
      <c r="A19" s="4"/>
      <c r="B19" s="6"/>
      <c r="C19" s="154">
        <v>41873</v>
      </c>
      <c r="D19" s="155">
        <v>0.65625</v>
      </c>
      <c r="E19" s="156" t="s">
        <v>129</v>
      </c>
      <c r="F19" s="156">
        <v>2</v>
      </c>
      <c r="G19" s="274" t="str">
        <f>I10</f>
        <v>Kent United</v>
      </c>
      <c r="H19" s="275"/>
      <c r="I19" s="274" t="str">
        <f>I11</f>
        <v>Fusion 99</v>
      </c>
      <c r="J19" s="274"/>
      <c r="K19" s="158">
        <v>0</v>
      </c>
      <c r="L19" s="158" t="s">
        <v>18</v>
      </c>
      <c r="M19" s="6"/>
      <c r="N19" s="4"/>
    </row>
    <row r="20" spans="1:14" ht="6.75" customHeight="1" x14ac:dyDescent="0.2">
      <c r="A20" s="4"/>
      <c r="B20" s="6"/>
      <c r="C20" s="159"/>
      <c r="D20" s="101"/>
      <c r="E20" s="160"/>
      <c r="F20" s="160"/>
      <c r="G20" s="161"/>
      <c r="H20" s="161"/>
      <c r="I20" s="161"/>
      <c r="J20" s="161"/>
      <c r="K20" s="32"/>
      <c r="L20" s="32"/>
      <c r="M20" s="6"/>
      <c r="N20" s="4"/>
    </row>
    <row r="21" spans="1:14" ht="14.1" customHeight="1" x14ac:dyDescent="0.2">
      <c r="A21" s="4"/>
      <c r="B21" s="6"/>
      <c r="C21" s="154">
        <v>41874</v>
      </c>
      <c r="D21" s="155">
        <v>0.36458333333333331</v>
      </c>
      <c r="E21" s="156">
        <v>1</v>
      </c>
      <c r="F21" s="156">
        <v>0</v>
      </c>
      <c r="G21" s="274" t="str">
        <f>E12</f>
        <v>Three Rivers</v>
      </c>
      <c r="H21" s="275"/>
      <c r="I21" s="274" t="str">
        <f>E8</f>
        <v>FC Tacoma Blue</v>
      </c>
      <c r="J21" s="274"/>
      <c r="K21" s="158">
        <v>2</v>
      </c>
      <c r="L21" s="158" t="s">
        <v>17</v>
      </c>
      <c r="M21" s="6"/>
      <c r="N21" s="4"/>
    </row>
    <row r="22" spans="1:14" ht="14.1" customHeight="1" x14ac:dyDescent="0.2">
      <c r="A22" s="4"/>
      <c r="B22" s="6"/>
      <c r="C22" s="154">
        <v>41874</v>
      </c>
      <c r="D22" s="155">
        <v>0.41666666666666669</v>
      </c>
      <c r="E22" s="156">
        <v>1</v>
      </c>
      <c r="F22" s="156">
        <v>1</v>
      </c>
      <c r="G22" s="274" t="str">
        <f>E9</f>
        <v>TUSK Bullets</v>
      </c>
      <c r="H22" s="275"/>
      <c r="I22" s="274" t="str">
        <f>E10</f>
        <v>Newport FC Warriors</v>
      </c>
      <c r="J22" s="274"/>
      <c r="K22" s="158">
        <v>3</v>
      </c>
      <c r="L22" s="158" t="s">
        <v>17</v>
      </c>
      <c r="M22" s="6"/>
      <c r="N22" s="4"/>
    </row>
    <row r="23" spans="1:14" ht="14.1" customHeight="1" x14ac:dyDescent="0.2">
      <c r="A23" s="4"/>
      <c r="B23" s="6"/>
      <c r="C23" s="154">
        <v>41874</v>
      </c>
      <c r="D23" s="155">
        <v>0.46875</v>
      </c>
      <c r="E23" s="156">
        <v>1</v>
      </c>
      <c r="F23" s="156">
        <v>0</v>
      </c>
      <c r="G23" s="274" t="str">
        <f>I9</f>
        <v>ECFC White</v>
      </c>
      <c r="H23" s="275"/>
      <c r="I23" s="274" t="str">
        <f>I10</f>
        <v>Kent United</v>
      </c>
      <c r="J23" s="274"/>
      <c r="K23" s="158">
        <v>4</v>
      </c>
      <c r="L23" s="158" t="s">
        <v>18</v>
      </c>
      <c r="M23" s="6"/>
      <c r="N23" s="4"/>
    </row>
    <row r="24" spans="1:14" ht="14.1" customHeight="1" x14ac:dyDescent="0.2">
      <c r="A24" s="4"/>
      <c r="B24" s="6"/>
      <c r="C24" s="154">
        <v>41874</v>
      </c>
      <c r="D24" s="155">
        <v>0.52083333333333337</v>
      </c>
      <c r="E24" s="156">
        <v>1</v>
      </c>
      <c r="F24" s="156">
        <v>0</v>
      </c>
      <c r="G24" s="274" t="str">
        <f>I11</f>
        <v>Fusion 99</v>
      </c>
      <c r="H24" s="275"/>
      <c r="I24" s="274" t="str">
        <f>I8</f>
        <v>Northshore Select Thunder</v>
      </c>
      <c r="J24" s="274"/>
      <c r="K24" s="158">
        <v>2</v>
      </c>
      <c r="L24" s="158" t="s">
        <v>18</v>
      </c>
      <c r="M24" s="6"/>
      <c r="N24" s="4"/>
    </row>
    <row r="25" spans="1:14" ht="14.1" customHeight="1" x14ac:dyDescent="0.2">
      <c r="A25" s="4"/>
      <c r="B25" s="6"/>
      <c r="C25" s="154">
        <v>41874</v>
      </c>
      <c r="D25" s="155">
        <v>0.69791666666666663</v>
      </c>
      <c r="E25" s="156">
        <v>4</v>
      </c>
      <c r="F25" s="156">
        <v>2</v>
      </c>
      <c r="G25" s="274" t="str">
        <f>E11</f>
        <v>SU Shoreline Blue</v>
      </c>
      <c r="H25" s="275"/>
      <c r="I25" s="274" t="str">
        <f>E12</f>
        <v>Three Rivers</v>
      </c>
      <c r="J25" s="274"/>
      <c r="K25" s="158">
        <v>2</v>
      </c>
      <c r="L25" s="158" t="s">
        <v>17</v>
      </c>
      <c r="M25" s="6"/>
      <c r="N25" s="4"/>
    </row>
    <row r="26" spans="1:14" ht="14.1" customHeight="1" x14ac:dyDescent="0.2">
      <c r="A26" s="4"/>
      <c r="B26" s="6"/>
      <c r="C26" s="154">
        <v>41874</v>
      </c>
      <c r="D26" s="155">
        <v>0.75</v>
      </c>
      <c r="E26" s="156">
        <v>4</v>
      </c>
      <c r="F26" s="156">
        <v>5</v>
      </c>
      <c r="G26" s="274" t="str">
        <f>E8</f>
        <v>FC Tacoma Blue</v>
      </c>
      <c r="H26" s="275"/>
      <c r="I26" s="274" t="str">
        <f>E10</f>
        <v>Newport FC Warriors</v>
      </c>
      <c r="J26" s="274"/>
      <c r="K26" s="158">
        <v>1</v>
      </c>
      <c r="L26" s="158" t="s">
        <v>17</v>
      </c>
      <c r="M26" s="6"/>
      <c r="N26" s="4"/>
    </row>
    <row r="27" spans="1:14" ht="6.75" customHeight="1" x14ac:dyDescent="0.2">
      <c r="A27" s="4"/>
      <c r="B27" s="6"/>
      <c r="C27" s="159"/>
      <c r="D27" s="101"/>
      <c r="E27" s="160"/>
      <c r="F27" s="160"/>
      <c r="G27" s="161"/>
      <c r="H27" s="161"/>
      <c r="I27" s="161"/>
      <c r="J27" s="161"/>
      <c r="K27" s="32"/>
      <c r="L27" s="32"/>
      <c r="M27" s="6"/>
      <c r="N27" s="4"/>
    </row>
    <row r="28" spans="1:14" ht="14.1" customHeight="1" x14ac:dyDescent="0.2">
      <c r="A28" s="4"/>
      <c r="B28" s="6"/>
      <c r="C28" s="154">
        <v>41875</v>
      </c>
      <c r="D28" s="155">
        <v>0.33333333333333331</v>
      </c>
      <c r="E28" s="156">
        <v>11</v>
      </c>
      <c r="F28" s="156">
        <v>1</v>
      </c>
      <c r="G28" s="274" t="str">
        <f>I10</f>
        <v>Kent United</v>
      </c>
      <c r="H28" s="275"/>
      <c r="I28" s="274" t="str">
        <f>I8</f>
        <v>Northshore Select Thunder</v>
      </c>
      <c r="J28" s="274"/>
      <c r="K28" s="162" t="s">
        <v>252</v>
      </c>
      <c r="L28" s="158" t="s">
        <v>18</v>
      </c>
      <c r="M28" s="6"/>
      <c r="N28" s="4"/>
    </row>
    <row r="29" spans="1:14" ht="14.1" customHeight="1" x14ac:dyDescent="0.2">
      <c r="A29" s="4"/>
      <c r="B29" s="6"/>
      <c r="C29" s="154">
        <v>41875</v>
      </c>
      <c r="D29" s="155">
        <v>0.38541666666666669</v>
      </c>
      <c r="E29" s="156">
        <v>1</v>
      </c>
      <c r="F29" s="156"/>
      <c r="G29" s="274" t="str">
        <f>I9</f>
        <v>ECFC White</v>
      </c>
      <c r="H29" s="275"/>
      <c r="I29" s="274" t="str">
        <f>I11</f>
        <v>Fusion 99</v>
      </c>
      <c r="J29" s="274"/>
      <c r="K29" s="158"/>
      <c r="L29" s="158" t="s">
        <v>18</v>
      </c>
      <c r="M29" s="6"/>
      <c r="N29" s="4"/>
    </row>
    <row r="30" spans="1:14" ht="14.1" customHeight="1" x14ac:dyDescent="0.2">
      <c r="A30" s="4"/>
      <c r="B30" s="6"/>
      <c r="C30" s="154">
        <v>41875</v>
      </c>
      <c r="D30" s="155">
        <v>0.4375</v>
      </c>
      <c r="E30" s="156">
        <v>1</v>
      </c>
      <c r="F30" s="156">
        <v>0</v>
      </c>
      <c r="G30" s="274" t="str">
        <f>E11</f>
        <v>SU Shoreline Blue</v>
      </c>
      <c r="H30" s="275"/>
      <c r="I30" s="274" t="str">
        <f>E8</f>
        <v>FC Tacoma Blue</v>
      </c>
      <c r="J30" s="274"/>
      <c r="K30" s="158">
        <v>2</v>
      </c>
      <c r="L30" s="158" t="s">
        <v>17</v>
      </c>
      <c r="M30" s="6"/>
      <c r="N30" s="4"/>
    </row>
    <row r="31" spans="1:14" ht="14.1" customHeight="1" x14ac:dyDescent="0.2">
      <c r="A31" s="4"/>
      <c r="B31" s="6"/>
      <c r="C31" s="154">
        <v>41875</v>
      </c>
      <c r="D31" s="155">
        <v>0.48958333333333331</v>
      </c>
      <c r="E31" s="156">
        <v>3</v>
      </c>
      <c r="F31" s="156">
        <v>0</v>
      </c>
      <c r="G31" s="274" t="str">
        <f>E9</f>
        <v>TUSK Bullets</v>
      </c>
      <c r="H31" s="275"/>
      <c r="I31" s="274" t="str">
        <f>E12</f>
        <v>Three Rivers</v>
      </c>
      <c r="J31" s="274"/>
      <c r="K31" s="158">
        <v>1</v>
      </c>
      <c r="L31" s="158" t="s">
        <v>17</v>
      </c>
      <c r="M31" s="6"/>
      <c r="N31" s="4"/>
    </row>
    <row r="32" spans="1:14" ht="6.75" customHeight="1" x14ac:dyDescent="0.2">
      <c r="A32" s="4"/>
      <c r="B32" s="6"/>
      <c r="C32" s="159"/>
      <c r="D32" s="101"/>
      <c r="E32" s="160"/>
      <c r="F32" s="160"/>
      <c r="G32" s="161"/>
      <c r="H32" s="161"/>
      <c r="I32" s="161"/>
      <c r="J32" s="161"/>
      <c r="K32" s="32"/>
      <c r="L32" s="32"/>
      <c r="M32" s="6"/>
      <c r="N32" s="4"/>
    </row>
    <row r="33" spans="1:14" ht="14.1" customHeight="1" x14ac:dyDescent="0.2">
      <c r="A33" s="4"/>
      <c r="B33" s="6"/>
      <c r="C33" s="154">
        <v>41875</v>
      </c>
      <c r="D33" s="163">
        <v>0.61458333333333337</v>
      </c>
      <c r="E33" s="164">
        <v>4</v>
      </c>
      <c r="F33" s="156"/>
      <c r="G33" s="274" t="s">
        <v>44</v>
      </c>
      <c r="H33" s="275"/>
      <c r="I33" s="274" t="s">
        <v>48</v>
      </c>
      <c r="J33" s="274"/>
      <c r="K33" s="162"/>
      <c r="L33" s="158" t="s">
        <v>31</v>
      </c>
      <c r="M33" s="6"/>
      <c r="N33" s="4"/>
    </row>
    <row r="34" spans="1:14" ht="14.1" customHeight="1" x14ac:dyDescent="0.2">
      <c r="A34" s="4"/>
      <c r="B34" s="6"/>
      <c r="C34" s="32"/>
      <c r="D34" s="165"/>
      <c r="E34" s="32"/>
      <c r="F34" s="32"/>
      <c r="G34" s="32"/>
      <c r="H34" s="32"/>
      <c r="I34" s="32"/>
      <c r="J34" s="32"/>
      <c r="K34" s="32"/>
      <c r="L34" s="32"/>
      <c r="M34" s="6"/>
      <c r="N34" s="4"/>
    </row>
    <row r="35" spans="1:14" s="48" customFormat="1" ht="14.1" customHeight="1" x14ac:dyDescent="0.2">
      <c r="A35" s="4"/>
      <c r="B35" s="6"/>
      <c r="C35" s="257" t="s">
        <v>9</v>
      </c>
      <c r="D35" s="257"/>
      <c r="E35" s="257"/>
      <c r="F35" s="103" t="s">
        <v>32</v>
      </c>
      <c r="G35" s="104" t="s">
        <v>33</v>
      </c>
      <c r="H35" s="103" t="s">
        <v>34</v>
      </c>
      <c r="I35" s="103" t="s">
        <v>43</v>
      </c>
      <c r="J35" s="104" t="s">
        <v>35</v>
      </c>
      <c r="K35" s="103" t="s">
        <v>36</v>
      </c>
      <c r="L35" s="104" t="s">
        <v>37</v>
      </c>
      <c r="M35" s="36"/>
      <c r="N35" s="47"/>
    </row>
    <row r="36" spans="1:14" s="48" customFormat="1" ht="14.1" customHeight="1" x14ac:dyDescent="0.2">
      <c r="A36" s="47"/>
      <c r="B36" s="36"/>
      <c r="C36" s="240" t="str">
        <f>E8</f>
        <v>FC Tacoma Blue</v>
      </c>
      <c r="D36" s="240"/>
      <c r="E36" s="240"/>
      <c r="F36" s="88">
        <v>8</v>
      </c>
      <c r="G36" s="88">
        <v>9</v>
      </c>
      <c r="H36" s="88">
        <v>9</v>
      </c>
      <c r="I36" s="216" t="s">
        <v>257</v>
      </c>
      <c r="J36" s="88"/>
      <c r="K36" s="88"/>
      <c r="L36" s="88">
        <v>26</v>
      </c>
      <c r="M36" s="6" t="s">
        <v>256</v>
      </c>
      <c r="N36" s="47"/>
    </row>
    <row r="37" spans="1:14" s="48" customFormat="1" ht="14.1" customHeight="1" x14ac:dyDescent="0.2">
      <c r="A37" s="47"/>
      <c r="B37" s="36"/>
      <c r="C37" s="240" t="str">
        <f>E9</f>
        <v>TUSK Bullets</v>
      </c>
      <c r="D37" s="240"/>
      <c r="E37" s="240"/>
      <c r="F37" s="88">
        <v>0</v>
      </c>
      <c r="G37" s="88">
        <v>1</v>
      </c>
      <c r="H37" s="88">
        <v>0</v>
      </c>
      <c r="I37" s="88" t="s">
        <v>53</v>
      </c>
      <c r="J37" s="88"/>
      <c r="K37" s="88"/>
      <c r="L37" s="88">
        <v>1</v>
      </c>
      <c r="M37" s="36"/>
      <c r="N37" s="47"/>
    </row>
    <row r="38" spans="1:14" s="48" customFormat="1" ht="14.1" customHeight="1" x14ac:dyDescent="0.2">
      <c r="A38" s="47"/>
      <c r="B38" s="36"/>
      <c r="C38" s="240" t="str">
        <f>E10</f>
        <v>Newport FC Warriors</v>
      </c>
      <c r="D38" s="240"/>
      <c r="E38" s="240"/>
      <c r="F38" s="88">
        <v>1</v>
      </c>
      <c r="G38" s="88">
        <v>9</v>
      </c>
      <c r="H38" s="88">
        <v>1</v>
      </c>
      <c r="I38" s="88" t="s">
        <v>53</v>
      </c>
      <c r="J38" s="88"/>
      <c r="K38" s="88"/>
      <c r="L38" s="88">
        <v>11</v>
      </c>
      <c r="M38" s="36"/>
      <c r="N38" s="47"/>
    </row>
    <row r="39" spans="1:14" s="48" customFormat="1" ht="14.1" customHeight="1" x14ac:dyDescent="0.2">
      <c r="A39" s="47"/>
      <c r="B39" s="36"/>
      <c r="C39" s="240" t="str">
        <f>E11</f>
        <v>SU Shoreline Blue</v>
      </c>
      <c r="D39" s="240"/>
      <c r="E39" s="240"/>
      <c r="F39" s="88">
        <v>9</v>
      </c>
      <c r="G39" s="88">
        <v>5</v>
      </c>
      <c r="H39" s="88">
        <v>0</v>
      </c>
      <c r="I39" s="88" t="s">
        <v>53</v>
      </c>
      <c r="J39" s="88"/>
      <c r="K39" s="88"/>
      <c r="L39" s="88">
        <v>14</v>
      </c>
      <c r="M39" s="36"/>
      <c r="N39" s="47"/>
    </row>
    <row r="40" spans="1:14" s="48" customFormat="1" ht="14.1" customHeight="1" x14ac:dyDescent="0.2">
      <c r="A40" s="47"/>
      <c r="B40" s="36"/>
      <c r="C40" s="240" t="str">
        <f>E12</f>
        <v>Three Rivers</v>
      </c>
      <c r="D40" s="240"/>
      <c r="E40" s="240"/>
      <c r="F40" s="88">
        <v>0</v>
      </c>
      <c r="G40" s="88">
        <v>5</v>
      </c>
      <c r="H40" s="88">
        <v>8</v>
      </c>
      <c r="I40" s="88" t="s">
        <v>53</v>
      </c>
      <c r="J40" s="88"/>
      <c r="K40" s="88"/>
      <c r="L40" s="88">
        <v>13</v>
      </c>
      <c r="M40" s="36"/>
      <c r="N40" s="47"/>
    </row>
    <row r="41" spans="1:14" s="48" customFormat="1" ht="6" customHeight="1" x14ac:dyDescent="0.2">
      <c r="A41" s="47"/>
      <c r="B41" s="36"/>
      <c r="C41" s="94"/>
      <c r="D41" s="166"/>
      <c r="E41" s="94"/>
      <c r="F41" s="94"/>
      <c r="G41" s="94"/>
      <c r="H41" s="94"/>
      <c r="I41" s="94"/>
      <c r="J41" s="94"/>
      <c r="K41" s="94"/>
      <c r="L41" s="94"/>
      <c r="M41" s="36"/>
      <c r="N41" s="47"/>
    </row>
    <row r="42" spans="1:14" ht="14.1" customHeight="1" x14ac:dyDescent="0.2">
      <c r="A42" s="47"/>
      <c r="B42" s="36"/>
      <c r="C42" s="94"/>
      <c r="D42" s="242" t="s">
        <v>114</v>
      </c>
      <c r="E42" s="243"/>
      <c r="F42" s="107" t="s">
        <v>32</v>
      </c>
      <c r="G42" s="108" t="s">
        <v>33</v>
      </c>
      <c r="H42" s="107" t="s">
        <v>34</v>
      </c>
      <c r="I42" s="108" t="s">
        <v>35</v>
      </c>
      <c r="J42" s="107" t="s">
        <v>36</v>
      </c>
      <c r="K42" s="108" t="s">
        <v>37</v>
      </c>
      <c r="L42" s="144"/>
      <c r="M42" s="6"/>
      <c r="N42" s="4"/>
    </row>
    <row r="43" spans="1:14" ht="15" customHeight="1" x14ac:dyDescent="0.2">
      <c r="A43" s="4"/>
      <c r="B43" s="6"/>
      <c r="C43" s="144"/>
      <c r="D43" s="271" t="str">
        <f>I8</f>
        <v>Northshore Select Thunder</v>
      </c>
      <c r="E43" s="272"/>
      <c r="F43" s="157">
        <v>10</v>
      </c>
      <c r="G43" s="157">
        <v>9</v>
      </c>
      <c r="H43" s="157">
        <v>9</v>
      </c>
      <c r="I43" s="157"/>
      <c r="J43" s="157"/>
      <c r="K43" s="157">
        <v>28</v>
      </c>
      <c r="L43" s="218" t="s">
        <v>256</v>
      </c>
      <c r="M43" s="6"/>
      <c r="N43" s="4"/>
    </row>
    <row r="44" spans="1:14" ht="14.1" customHeight="1" x14ac:dyDescent="0.2">
      <c r="A44" s="4"/>
      <c r="B44" s="6"/>
      <c r="C44" s="144"/>
      <c r="D44" s="271" t="str">
        <f>I9</f>
        <v>ECFC White</v>
      </c>
      <c r="E44" s="272"/>
      <c r="F44" s="157">
        <v>0</v>
      </c>
      <c r="G44" s="157">
        <v>0</v>
      </c>
      <c r="H44" s="157"/>
      <c r="I44" s="157"/>
      <c r="J44" s="157"/>
      <c r="K44" s="157"/>
      <c r="L44" s="144"/>
      <c r="M44" s="6"/>
      <c r="N44" s="4"/>
    </row>
    <row r="45" spans="1:14" ht="14.1" customHeight="1" x14ac:dyDescent="0.2">
      <c r="A45" s="4"/>
      <c r="B45" s="6"/>
      <c r="C45" s="144"/>
      <c r="D45" s="271" t="str">
        <f>I10</f>
        <v>Kent United</v>
      </c>
      <c r="E45" s="272"/>
      <c r="F45" s="157">
        <v>9</v>
      </c>
      <c r="G45" s="157">
        <v>10</v>
      </c>
      <c r="H45" s="157">
        <v>1</v>
      </c>
      <c r="I45" s="157"/>
      <c r="J45" s="157"/>
      <c r="K45" s="157">
        <v>20</v>
      </c>
      <c r="L45" s="144"/>
      <c r="M45" s="6"/>
      <c r="N45" s="4"/>
    </row>
    <row r="46" spans="1:14" ht="14.1" customHeight="1" x14ac:dyDescent="0.2">
      <c r="A46" s="4"/>
      <c r="B46" s="6"/>
      <c r="C46" s="167"/>
      <c r="D46" s="271" t="str">
        <f>I11</f>
        <v>Fusion 99</v>
      </c>
      <c r="E46" s="272"/>
      <c r="F46" s="157">
        <v>0</v>
      </c>
      <c r="G46" s="157">
        <v>0</v>
      </c>
      <c r="H46" s="157"/>
      <c r="I46" s="157"/>
      <c r="J46" s="157"/>
      <c r="K46" s="157"/>
      <c r="L46" s="144"/>
      <c r="M46" s="6"/>
      <c r="N46" s="4"/>
    </row>
    <row r="47" spans="1:14" ht="14.1" customHeight="1" x14ac:dyDescent="0.2">
      <c r="A47" s="4"/>
      <c r="B47" s="6"/>
      <c r="C47" s="32"/>
      <c r="D47" s="168"/>
      <c r="E47" s="169"/>
      <c r="F47" s="169"/>
      <c r="G47" s="169"/>
      <c r="H47" s="169"/>
      <c r="I47" s="169"/>
      <c r="J47" s="169"/>
      <c r="K47" s="32"/>
      <c r="L47" s="32"/>
      <c r="M47" s="6"/>
      <c r="N47" s="4"/>
    </row>
    <row r="48" spans="1:14" s="48" customFormat="1" ht="14.1" customHeight="1" x14ac:dyDescent="0.2">
      <c r="A48" s="4"/>
      <c r="B48" s="6"/>
      <c r="C48" s="100"/>
      <c r="D48" s="170" t="s">
        <v>31</v>
      </c>
      <c r="E48" s="83"/>
      <c r="F48" s="83"/>
      <c r="G48" s="83"/>
      <c r="H48" s="83"/>
      <c r="I48" s="83"/>
      <c r="J48" s="83"/>
      <c r="K48" s="83"/>
      <c r="L48" s="83"/>
      <c r="M48" s="36"/>
      <c r="N48" s="47"/>
    </row>
    <row r="49" spans="1:14" s="48" customFormat="1" ht="14.1" customHeight="1" x14ac:dyDescent="0.2">
      <c r="A49" s="47"/>
      <c r="B49" s="36"/>
      <c r="C49" s="98"/>
      <c r="D49" s="91"/>
      <c r="E49" s="249" t="s">
        <v>264</v>
      </c>
      <c r="F49" s="273"/>
      <c r="G49" s="273"/>
      <c r="H49" s="273"/>
      <c r="I49" s="273"/>
      <c r="J49" s="273"/>
      <c r="K49" s="273"/>
      <c r="L49" s="83"/>
      <c r="M49" s="36"/>
      <c r="N49" s="47"/>
    </row>
    <row r="50" spans="1:14" ht="14.1" customHeight="1" x14ac:dyDescent="0.2">
      <c r="A50" s="47"/>
      <c r="B50" s="36"/>
      <c r="C50" s="77"/>
      <c r="D50" s="58"/>
      <c r="E50" s="6"/>
      <c r="F50" s="6"/>
      <c r="G50" s="6"/>
      <c r="H50" s="6"/>
      <c r="I50" s="6"/>
      <c r="J50" s="6"/>
      <c r="K50" s="6"/>
      <c r="L50" s="6"/>
      <c r="M50" s="6"/>
      <c r="N50" s="4"/>
    </row>
    <row r="51" spans="1:14" ht="14.1" customHeight="1" x14ac:dyDescent="0.2">
      <c r="A51" s="4"/>
      <c r="B51" s="6"/>
      <c r="C51" s="18"/>
      <c r="D51" s="68"/>
      <c r="E51" s="270"/>
      <c r="F51" s="270"/>
      <c r="G51" s="270"/>
      <c r="H51" s="270"/>
      <c r="I51" s="270"/>
      <c r="J51" s="270"/>
      <c r="K51" s="270"/>
      <c r="L51" s="6"/>
      <c r="M51" s="6"/>
      <c r="N51" s="4"/>
    </row>
    <row r="52" spans="1:14" x14ac:dyDescent="0.2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4"/>
    </row>
    <row r="53" spans="1:14" x14ac:dyDescent="0.2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4"/>
    </row>
    <row r="54" spans="1:14" x14ac:dyDescent="0.2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4"/>
    </row>
    <row r="55" spans="1:14" x14ac:dyDescent="0.2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4"/>
    </row>
    <row r="56" spans="1:14" x14ac:dyDescent="0.2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4"/>
    </row>
    <row r="57" spans="1:14" x14ac:dyDescent="0.2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4"/>
    </row>
    <row r="58" spans="1:14" x14ac:dyDescent="0.2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4"/>
    </row>
    <row r="59" spans="1:14" x14ac:dyDescent="0.2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4"/>
    </row>
    <row r="60" spans="1:14" x14ac:dyDescent="0.2">
      <c r="A60" s="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4"/>
    </row>
    <row r="61" spans="1:14" x14ac:dyDescent="0.2">
      <c r="A61" s="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4"/>
    </row>
    <row r="62" spans="1:14" x14ac:dyDescent="0.2">
      <c r="A62" s="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4"/>
    </row>
    <row r="63" spans="1:14" x14ac:dyDescent="0.2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4"/>
    </row>
    <row r="64" spans="1:14" x14ac:dyDescent="0.2">
      <c r="A64" s="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4"/>
    </row>
    <row r="65" spans="1:14" x14ac:dyDescent="0.2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4"/>
    </row>
    <row r="66" spans="1:14" x14ac:dyDescent="0.2">
      <c r="A66" s="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4"/>
    </row>
    <row r="67" spans="1:14" x14ac:dyDescent="0.2">
      <c r="A67" s="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4"/>
    </row>
    <row r="68" spans="1:14" x14ac:dyDescent="0.2">
      <c r="A68" s="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4"/>
    </row>
    <row r="69" spans="1:14" x14ac:dyDescent="0.2">
      <c r="A69" s="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4"/>
    </row>
    <row r="70" spans="1:14" x14ac:dyDescent="0.2">
      <c r="A70" s="4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4"/>
    </row>
    <row r="71" spans="1:14" x14ac:dyDescent="0.2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4"/>
    </row>
    <row r="72" spans="1:14" ht="29.1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</sheetData>
  <mergeCells count="59">
    <mergeCell ref="E8:F8"/>
    <mergeCell ref="I8:J8"/>
    <mergeCell ref="E2:G2"/>
    <mergeCell ref="H2:J2"/>
    <mergeCell ref="C3:L5"/>
    <mergeCell ref="E7:F7"/>
    <mergeCell ref="I7:J7"/>
    <mergeCell ref="G17:H17"/>
    <mergeCell ref="I17:J17"/>
    <mergeCell ref="E9:F9"/>
    <mergeCell ref="I9:J9"/>
    <mergeCell ref="E10:F10"/>
    <mergeCell ref="I10:J10"/>
    <mergeCell ref="E11:F11"/>
    <mergeCell ref="I11:J11"/>
    <mergeCell ref="E12:F12"/>
    <mergeCell ref="G15:H15"/>
    <mergeCell ref="I15:J15"/>
    <mergeCell ref="G16:H16"/>
    <mergeCell ref="I16:J16"/>
    <mergeCell ref="G18:H18"/>
    <mergeCell ref="I18:J18"/>
    <mergeCell ref="G19:H19"/>
    <mergeCell ref="I19:J19"/>
    <mergeCell ref="G21:H21"/>
    <mergeCell ref="I21:J21"/>
    <mergeCell ref="G22:H22"/>
    <mergeCell ref="I22:J22"/>
    <mergeCell ref="G23:H23"/>
    <mergeCell ref="I23:J23"/>
    <mergeCell ref="G24:H24"/>
    <mergeCell ref="I24:J24"/>
    <mergeCell ref="G26:H26"/>
    <mergeCell ref="I26:J26"/>
    <mergeCell ref="G25:H25"/>
    <mergeCell ref="I25:J25"/>
    <mergeCell ref="G28:H28"/>
    <mergeCell ref="I28:J28"/>
    <mergeCell ref="G29:H29"/>
    <mergeCell ref="I29:J29"/>
    <mergeCell ref="G31:H31"/>
    <mergeCell ref="I31:J31"/>
    <mergeCell ref="G30:H30"/>
    <mergeCell ref="I30:J30"/>
    <mergeCell ref="C36:E36"/>
    <mergeCell ref="C37:E37"/>
    <mergeCell ref="G33:H33"/>
    <mergeCell ref="I33:J33"/>
    <mergeCell ref="C35:E35"/>
    <mergeCell ref="E51:K51"/>
    <mergeCell ref="C38:E38"/>
    <mergeCell ref="C39:E39"/>
    <mergeCell ref="C40:E40"/>
    <mergeCell ref="D44:E44"/>
    <mergeCell ref="D45:E45"/>
    <mergeCell ref="E49:K49"/>
    <mergeCell ref="D46:E46"/>
    <mergeCell ref="D42:E42"/>
    <mergeCell ref="D43:E43"/>
  </mergeCells>
  <phoneticPr fontId="4" type="noConversion"/>
  <printOptions horizontalCentered="1" verticalCentered="1"/>
  <pageMargins left="0.5" right="0.5" top="0.5" bottom="0.5" header="0" footer="0"/>
  <pageSetup paperSize="17" scale="62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66"/>
  <sheetViews>
    <sheetView showGridLines="0" topLeftCell="A30" workbookViewId="0">
      <selection activeCell="E57" sqref="E57:K57"/>
    </sheetView>
  </sheetViews>
  <sheetFormatPr defaultColWidth="8.85546875" defaultRowHeight="12.75" x14ac:dyDescent="0.2"/>
  <cols>
    <col min="1" max="2" width="4.85546875" style="48" customWidth="1"/>
    <col min="3" max="12" width="9.85546875" style="48" customWidth="1"/>
    <col min="13" max="14" width="4.85546875" style="48" customWidth="1"/>
    <col min="15" max="16384" width="8.85546875" style="48"/>
  </cols>
  <sheetData>
    <row r="1" spans="1:14" ht="29.1" customHeight="1" x14ac:dyDescent="0.2">
      <c r="A1" s="2"/>
      <c r="B1" s="62"/>
      <c r="C1" s="62"/>
      <c r="D1" s="62"/>
      <c r="E1" s="232"/>
      <c r="F1" s="232"/>
      <c r="G1" s="232"/>
      <c r="H1" s="232"/>
      <c r="I1" s="232"/>
      <c r="J1" s="232"/>
      <c r="K1" s="232"/>
      <c r="L1" s="232"/>
      <c r="M1" s="232"/>
      <c r="N1" s="171"/>
    </row>
    <row r="2" spans="1:14" ht="147" customHeight="1" x14ac:dyDescent="0.2">
      <c r="A2" s="171"/>
      <c r="B2" s="47"/>
      <c r="C2" s="47"/>
      <c r="D2" s="47"/>
      <c r="E2" s="232"/>
      <c r="F2" s="232"/>
      <c r="G2" s="232"/>
      <c r="H2" s="250"/>
      <c r="I2" s="250"/>
      <c r="J2" s="250"/>
      <c r="K2" s="5"/>
      <c r="L2" s="5"/>
      <c r="M2" s="5"/>
      <c r="N2" s="171"/>
    </row>
    <row r="3" spans="1:14" ht="14.1" customHeight="1" x14ac:dyDescent="0.2">
      <c r="A3" s="171"/>
      <c r="B3" s="36"/>
      <c r="C3" s="234" t="s">
        <v>245</v>
      </c>
      <c r="D3" s="234"/>
      <c r="E3" s="234"/>
      <c r="F3" s="234"/>
      <c r="G3" s="234"/>
      <c r="H3" s="234"/>
      <c r="I3" s="234"/>
      <c r="J3" s="234"/>
      <c r="K3" s="234"/>
      <c r="L3" s="234"/>
      <c r="M3" s="36"/>
      <c r="N3" s="171"/>
    </row>
    <row r="4" spans="1:14" ht="14.1" customHeight="1" x14ac:dyDescent="0.2">
      <c r="A4" s="171"/>
      <c r="B4" s="36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36"/>
      <c r="N4" s="171"/>
    </row>
    <row r="5" spans="1:14" ht="14.1" customHeight="1" x14ac:dyDescent="0.2">
      <c r="A5" s="171"/>
      <c r="B5" s="36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36"/>
      <c r="N5" s="171"/>
    </row>
    <row r="6" spans="1:14" ht="14.1" customHeight="1" x14ac:dyDescent="0.2">
      <c r="A6" s="171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71"/>
    </row>
    <row r="7" spans="1:14" s="21" customFormat="1" ht="18" customHeight="1" x14ac:dyDescent="0.3">
      <c r="A7" s="171"/>
      <c r="B7" s="172"/>
      <c r="C7" s="260" t="s">
        <v>89</v>
      </c>
      <c r="D7" s="286"/>
      <c r="E7" s="173"/>
      <c r="F7" s="174"/>
      <c r="G7" s="260" t="s">
        <v>80</v>
      </c>
      <c r="H7" s="286"/>
      <c r="I7" s="7"/>
      <c r="J7" s="7"/>
      <c r="K7" s="260" t="s">
        <v>73</v>
      </c>
      <c r="L7" s="261"/>
      <c r="M7" s="172"/>
      <c r="N7" s="171"/>
    </row>
    <row r="8" spans="1:14" s="79" customFormat="1" ht="14.1" customHeight="1" x14ac:dyDescent="0.2">
      <c r="A8" s="171"/>
      <c r="B8" s="36"/>
      <c r="C8" s="237" t="s">
        <v>145</v>
      </c>
      <c r="D8" s="238"/>
      <c r="E8" s="175"/>
      <c r="F8" s="176"/>
      <c r="G8" s="237" t="s">
        <v>242</v>
      </c>
      <c r="H8" s="238"/>
      <c r="I8" s="151"/>
      <c r="J8" s="151"/>
      <c r="K8" s="237" t="s">
        <v>243</v>
      </c>
      <c r="L8" s="238"/>
      <c r="M8" s="36"/>
      <c r="N8" s="171"/>
    </row>
    <row r="9" spans="1:14" s="79" customFormat="1" ht="14.1" customHeight="1" x14ac:dyDescent="0.2">
      <c r="A9" s="171"/>
      <c r="B9" s="36"/>
      <c r="C9" s="237" t="s">
        <v>213</v>
      </c>
      <c r="D9" s="238"/>
      <c r="E9" s="175"/>
      <c r="F9" s="176"/>
      <c r="G9" s="237" t="s">
        <v>65</v>
      </c>
      <c r="H9" s="238"/>
      <c r="I9" s="151"/>
      <c r="J9" s="151"/>
      <c r="K9" s="237" t="s">
        <v>208</v>
      </c>
      <c r="L9" s="238"/>
      <c r="M9" s="36"/>
      <c r="N9" s="171"/>
    </row>
    <row r="10" spans="1:14" s="79" customFormat="1" ht="14.1" customHeight="1" x14ac:dyDescent="0.2">
      <c r="A10" s="171"/>
      <c r="B10" s="36"/>
      <c r="C10" s="237" t="s">
        <v>110</v>
      </c>
      <c r="D10" s="238"/>
      <c r="E10" s="175"/>
      <c r="F10" s="176"/>
      <c r="G10" s="237" t="s">
        <v>149</v>
      </c>
      <c r="H10" s="238"/>
      <c r="I10" s="151"/>
      <c r="J10" s="151"/>
      <c r="K10" s="237" t="s">
        <v>244</v>
      </c>
      <c r="L10" s="238"/>
      <c r="M10" s="36"/>
      <c r="N10" s="171"/>
    </row>
    <row r="11" spans="1:14" s="79" customFormat="1" ht="14.1" customHeight="1" x14ac:dyDescent="0.2">
      <c r="A11" s="171"/>
      <c r="B11" s="36"/>
      <c r="C11" s="283"/>
      <c r="D11" s="283"/>
      <c r="E11" s="151"/>
      <c r="F11" s="151"/>
      <c r="G11" s="283"/>
      <c r="H11" s="283"/>
      <c r="I11" s="151"/>
      <c r="J11" s="176"/>
      <c r="K11" s="276" t="s">
        <v>148</v>
      </c>
      <c r="L11" s="238"/>
      <c r="M11" s="36"/>
      <c r="N11" s="171"/>
    </row>
    <row r="12" spans="1:14" ht="14.1" customHeight="1" x14ac:dyDescent="0.2">
      <c r="A12" s="171"/>
      <c r="B12" s="36"/>
      <c r="C12" s="36"/>
      <c r="D12" s="36"/>
      <c r="E12" s="36"/>
      <c r="F12" s="36"/>
      <c r="G12" s="36"/>
      <c r="H12" s="36"/>
      <c r="I12" s="36"/>
      <c r="J12" s="177"/>
      <c r="K12" s="36"/>
      <c r="L12" s="36"/>
      <c r="M12" s="36"/>
      <c r="N12" s="171"/>
    </row>
    <row r="13" spans="1:14" s="3" customFormat="1" ht="14.1" customHeight="1" x14ac:dyDescent="0.2">
      <c r="A13" s="171"/>
      <c r="B13" s="36"/>
      <c r="C13" s="105" t="s">
        <v>11</v>
      </c>
      <c r="D13" s="106" t="s">
        <v>12</v>
      </c>
      <c r="E13" s="105" t="s">
        <v>13</v>
      </c>
      <c r="F13" s="105" t="s">
        <v>78</v>
      </c>
      <c r="G13" s="241" t="s">
        <v>14</v>
      </c>
      <c r="H13" s="241"/>
      <c r="I13" s="241" t="s">
        <v>15</v>
      </c>
      <c r="J13" s="241"/>
      <c r="K13" s="105" t="s">
        <v>79</v>
      </c>
      <c r="L13" s="105" t="s">
        <v>16</v>
      </c>
      <c r="M13" s="56"/>
      <c r="N13" s="2"/>
    </row>
    <row r="14" spans="1:14" s="3" customFormat="1" ht="14.1" customHeight="1" x14ac:dyDescent="0.2">
      <c r="A14" s="2"/>
      <c r="B14" s="6"/>
      <c r="C14" s="29">
        <v>41873</v>
      </c>
      <c r="D14" s="188">
        <v>0.34375</v>
      </c>
      <c r="E14" s="30" t="s">
        <v>130</v>
      </c>
      <c r="F14" s="30">
        <v>1</v>
      </c>
      <c r="G14" s="281" t="str">
        <f>C8</f>
        <v>NPFC Blue</v>
      </c>
      <c r="H14" s="282"/>
      <c r="I14" s="281" t="str">
        <f>C9</f>
        <v>Pumas Seattle</v>
      </c>
      <c r="J14" s="281"/>
      <c r="K14" s="31">
        <v>2</v>
      </c>
      <c r="L14" s="23" t="s">
        <v>17</v>
      </c>
      <c r="M14" s="64"/>
      <c r="N14" s="2"/>
    </row>
    <row r="15" spans="1:14" s="3" customFormat="1" ht="14.1" customHeight="1" x14ac:dyDescent="0.2">
      <c r="A15" s="2"/>
      <c r="B15" s="6"/>
      <c r="C15" s="29">
        <v>41873</v>
      </c>
      <c r="D15" s="155">
        <v>0.39583333333333331</v>
      </c>
      <c r="E15" s="22" t="s">
        <v>130</v>
      </c>
      <c r="F15" s="22">
        <v>1</v>
      </c>
      <c r="G15" s="279" t="str">
        <f>C10</f>
        <v>SU West White</v>
      </c>
      <c r="H15" s="280"/>
      <c r="I15" s="279" t="str">
        <f>G8</f>
        <v>TUSK Vipers</v>
      </c>
      <c r="J15" s="279"/>
      <c r="K15" s="23">
        <v>9</v>
      </c>
      <c r="L15" s="23" t="s">
        <v>38</v>
      </c>
      <c r="M15" s="64"/>
      <c r="N15" s="2"/>
    </row>
    <row r="16" spans="1:14" s="3" customFormat="1" ht="14.1" customHeight="1" x14ac:dyDescent="0.2">
      <c r="A16" s="2"/>
      <c r="B16" s="6"/>
      <c r="C16" s="29">
        <v>41873</v>
      </c>
      <c r="D16" s="155">
        <v>0.44791666666666669</v>
      </c>
      <c r="E16" s="22" t="s">
        <v>130</v>
      </c>
      <c r="F16" s="22">
        <v>2</v>
      </c>
      <c r="G16" s="279" t="str">
        <f>K8</f>
        <v>NSC Dynamo</v>
      </c>
      <c r="H16" s="280"/>
      <c r="I16" s="279" t="str">
        <f>K9</f>
        <v>Eastside FC Grey</v>
      </c>
      <c r="J16" s="279"/>
      <c r="K16" s="23">
        <v>0</v>
      </c>
      <c r="L16" s="23" t="s">
        <v>57</v>
      </c>
      <c r="M16" s="64"/>
      <c r="N16" s="2"/>
    </row>
    <row r="17" spans="1:14" s="3" customFormat="1" ht="14.1" customHeight="1" x14ac:dyDescent="0.2">
      <c r="A17" s="2"/>
      <c r="B17" s="6"/>
      <c r="C17" s="29">
        <v>41873</v>
      </c>
      <c r="D17" s="155">
        <v>0.64583333333333337</v>
      </c>
      <c r="E17" s="22">
        <v>3</v>
      </c>
      <c r="F17" s="22">
        <v>2</v>
      </c>
      <c r="G17" s="279" t="str">
        <f>G9</f>
        <v>Kent United White</v>
      </c>
      <c r="H17" s="280"/>
      <c r="I17" s="279" t="str">
        <f>G10</f>
        <v>WFC Rangers White</v>
      </c>
      <c r="J17" s="279"/>
      <c r="K17" s="23">
        <v>2</v>
      </c>
      <c r="L17" s="23" t="s">
        <v>18</v>
      </c>
      <c r="M17" s="64"/>
      <c r="N17" s="2"/>
    </row>
    <row r="18" spans="1:14" s="3" customFormat="1" ht="14.1" customHeight="1" x14ac:dyDescent="0.2">
      <c r="A18" s="2"/>
      <c r="B18" s="6"/>
      <c r="C18" s="29">
        <v>41873</v>
      </c>
      <c r="D18" s="155">
        <v>0.8125</v>
      </c>
      <c r="E18" s="22">
        <v>3</v>
      </c>
      <c r="F18" s="22">
        <v>8</v>
      </c>
      <c r="G18" s="279" t="str">
        <f>K10</f>
        <v>Delta Coastal Selects</v>
      </c>
      <c r="H18" s="280"/>
      <c r="I18" s="279" t="str">
        <f>K11</f>
        <v>Kent United Black</v>
      </c>
      <c r="J18" s="279"/>
      <c r="K18" s="23">
        <v>0</v>
      </c>
      <c r="L18" s="23" t="s">
        <v>57</v>
      </c>
      <c r="M18" s="64"/>
      <c r="N18" s="2"/>
    </row>
    <row r="19" spans="1:14" s="3" customFormat="1" ht="5.0999999999999996" customHeight="1" x14ac:dyDescent="0.2">
      <c r="A19" s="2"/>
      <c r="B19" s="6"/>
      <c r="C19" s="67"/>
      <c r="D19" s="101"/>
      <c r="E19" s="26"/>
      <c r="F19" s="26"/>
      <c r="G19" s="16"/>
      <c r="H19" s="15"/>
      <c r="I19" s="16"/>
      <c r="J19" s="16"/>
      <c r="K19" s="64"/>
      <c r="L19" s="64"/>
      <c r="M19" s="64"/>
      <c r="N19" s="2"/>
    </row>
    <row r="20" spans="1:14" s="3" customFormat="1" ht="13.5" customHeight="1" x14ac:dyDescent="0.2">
      <c r="A20" s="2"/>
      <c r="B20" s="6"/>
      <c r="C20" s="66">
        <v>41874</v>
      </c>
      <c r="D20" s="155">
        <v>0.52083333333333337</v>
      </c>
      <c r="E20" s="22" t="s">
        <v>129</v>
      </c>
      <c r="F20" s="22">
        <v>0</v>
      </c>
      <c r="G20" s="279" t="str">
        <f>K11</f>
        <v>Kent United Black</v>
      </c>
      <c r="H20" s="280"/>
      <c r="I20" s="279" t="str">
        <f>K8</f>
        <v>NSC Dynamo</v>
      </c>
      <c r="J20" s="279"/>
      <c r="K20" s="23">
        <v>7</v>
      </c>
      <c r="L20" s="23" t="s">
        <v>57</v>
      </c>
      <c r="M20" s="64"/>
      <c r="N20" s="2"/>
    </row>
    <row r="21" spans="1:14" s="3" customFormat="1" ht="13.5" customHeight="1" x14ac:dyDescent="0.2">
      <c r="A21" s="2"/>
      <c r="B21" s="6"/>
      <c r="C21" s="66">
        <v>41874</v>
      </c>
      <c r="D21" s="155">
        <v>0.52083333333333337</v>
      </c>
      <c r="E21" s="22" t="s">
        <v>130</v>
      </c>
      <c r="F21" s="22">
        <v>2</v>
      </c>
      <c r="G21" s="279" t="str">
        <f>C9</f>
        <v>Pumas Seattle</v>
      </c>
      <c r="H21" s="280"/>
      <c r="I21" s="279" t="str">
        <f>C10</f>
        <v>SU West White</v>
      </c>
      <c r="J21" s="279"/>
      <c r="K21" s="23">
        <v>0</v>
      </c>
      <c r="L21" s="23" t="s">
        <v>17</v>
      </c>
      <c r="M21" s="64"/>
      <c r="N21" s="2"/>
    </row>
    <row r="22" spans="1:14" s="3" customFormat="1" ht="13.5" customHeight="1" x14ac:dyDescent="0.2">
      <c r="A22" s="2"/>
      <c r="B22" s="6"/>
      <c r="C22" s="66">
        <v>41874</v>
      </c>
      <c r="D22" s="155">
        <v>0.57291666666666663</v>
      </c>
      <c r="E22" s="22">
        <v>1</v>
      </c>
      <c r="F22" s="22">
        <v>0</v>
      </c>
      <c r="G22" s="279" t="str">
        <f>K9</f>
        <v>Eastside FC Grey</v>
      </c>
      <c r="H22" s="280"/>
      <c r="I22" s="279" t="str">
        <f>K10</f>
        <v>Delta Coastal Selects</v>
      </c>
      <c r="J22" s="279"/>
      <c r="K22" s="23">
        <v>5</v>
      </c>
      <c r="L22" s="23" t="s">
        <v>57</v>
      </c>
      <c r="M22" s="64"/>
      <c r="N22" s="2"/>
    </row>
    <row r="23" spans="1:14" s="3" customFormat="1" ht="13.5" customHeight="1" x14ac:dyDescent="0.2">
      <c r="A23" s="2"/>
      <c r="B23" s="6"/>
      <c r="C23" s="66">
        <v>41874</v>
      </c>
      <c r="D23" s="155">
        <v>0.57291666666666663</v>
      </c>
      <c r="E23" s="22" t="s">
        <v>129</v>
      </c>
      <c r="F23" s="22">
        <v>2</v>
      </c>
      <c r="G23" s="279" t="str">
        <f>G9</f>
        <v>Kent United White</v>
      </c>
      <c r="H23" s="280"/>
      <c r="I23" s="279" t="str">
        <f>C8</f>
        <v>NPFC Blue</v>
      </c>
      <c r="J23" s="279"/>
      <c r="K23" s="23">
        <v>3</v>
      </c>
      <c r="L23" s="23" t="s">
        <v>38</v>
      </c>
      <c r="M23" s="64"/>
      <c r="N23" s="2"/>
    </row>
    <row r="24" spans="1:14" s="3" customFormat="1" ht="13.5" customHeight="1" x14ac:dyDescent="0.2">
      <c r="A24" s="2"/>
      <c r="B24" s="6"/>
      <c r="C24" s="66">
        <v>41874</v>
      </c>
      <c r="D24" s="155">
        <v>0.57291666666666663</v>
      </c>
      <c r="E24" s="22" t="s">
        <v>130</v>
      </c>
      <c r="F24" s="22">
        <v>1</v>
      </c>
      <c r="G24" s="279" t="str">
        <f>G10</f>
        <v>WFC Rangers White</v>
      </c>
      <c r="H24" s="280"/>
      <c r="I24" s="279" t="str">
        <f>G8</f>
        <v>TUSK Vipers</v>
      </c>
      <c r="J24" s="279"/>
      <c r="K24" s="23">
        <v>4</v>
      </c>
      <c r="L24" s="23" t="s">
        <v>18</v>
      </c>
      <c r="M24" s="64"/>
      <c r="N24" s="2"/>
    </row>
    <row r="25" spans="1:14" s="3" customFormat="1" ht="13.5" customHeight="1" x14ac:dyDescent="0.2">
      <c r="A25" s="2"/>
      <c r="B25" s="6"/>
      <c r="C25" s="66">
        <v>41874</v>
      </c>
      <c r="D25" s="155">
        <v>0.75</v>
      </c>
      <c r="E25" s="22">
        <v>5</v>
      </c>
      <c r="F25" s="22">
        <v>6</v>
      </c>
      <c r="G25" s="279" t="str">
        <f>C8</f>
        <v>NPFC Blue</v>
      </c>
      <c r="H25" s="280"/>
      <c r="I25" s="279" t="str">
        <f>C10</f>
        <v>SU West White</v>
      </c>
      <c r="J25" s="279"/>
      <c r="K25" s="23">
        <v>2</v>
      </c>
      <c r="L25" s="23" t="s">
        <v>38</v>
      </c>
      <c r="M25" s="64"/>
      <c r="N25" s="2"/>
    </row>
    <row r="26" spans="1:14" s="3" customFormat="1" ht="13.5" customHeight="1" x14ac:dyDescent="0.2">
      <c r="A26" s="2"/>
      <c r="B26" s="6"/>
      <c r="C26" s="66">
        <v>41874</v>
      </c>
      <c r="D26" s="155">
        <v>0.77083333333333337</v>
      </c>
      <c r="E26" s="22">
        <v>3</v>
      </c>
      <c r="F26" s="22">
        <v>8</v>
      </c>
      <c r="G26" s="279" t="str">
        <f>C9</f>
        <v>Pumas Seattle</v>
      </c>
      <c r="H26" s="280"/>
      <c r="I26" s="279" t="str">
        <f>G10</f>
        <v>WFC Rangers White</v>
      </c>
      <c r="J26" s="279"/>
      <c r="K26" s="23">
        <v>0</v>
      </c>
      <c r="L26" s="23" t="s">
        <v>17</v>
      </c>
      <c r="M26" s="64"/>
      <c r="N26" s="2"/>
    </row>
    <row r="27" spans="1:14" s="3" customFormat="1" ht="13.5" customHeight="1" x14ac:dyDescent="0.2">
      <c r="A27" s="2"/>
      <c r="B27" s="6"/>
      <c r="C27" s="66">
        <v>41874</v>
      </c>
      <c r="D27" s="155">
        <v>0.82291666666666663</v>
      </c>
      <c r="E27" s="22">
        <v>3</v>
      </c>
      <c r="F27" s="22">
        <v>8</v>
      </c>
      <c r="G27" s="279" t="str">
        <f>G8</f>
        <v>TUSK Vipers</v>
      </c>
      <c r="H27" s="280"/>
      <c r="I27" s="279" t="str">
        <f>G9</f>
        <v>Kent United White</v>
      </c>
      <c r="J27" s="279"/>
      <c r="K27" s="23">
        <v>1</v>
      </c>
      <c r="L27" s="23" t="s">
        <v>18</v>
      </c>
      <c r="M27" s="64"/>
      <c r="N27" s="2"/>
    </row>
    <row r="28" spans="1:14" s="3" customFormat="1" ht="13.5" customHeight="1" x14ac:dyDescent="0.2">
      <c r="A28" s="2"/>
      <c r="B28" s="6"/>
      <c r="C28" s="66">
        <v>41874</v>
      </c>
      <c r="D28" s="155">
        <v>0.83333333333333337</v>
      </c>
      <c r="E28" s="22">
        <v>1</v>
      </c>
      <c r="F28" s="22">
        <v>3</v>
      </c>
      <c r="G28" s="279" t="str">
        <f>K8</f>
        <v>NSC Dynamo</v>
      </c>
      <c r="H28" s="280"/>
      <c r="I28" s="279" t="str">
        <f>K10</f>
        <v>Delta Coastal Selects</v>
      </c>
      <c r="J28" s="279"/>
      <c r="K28" s="23">
        <v>1</v>
      </c>
      <c r="L28" s="23" t="s">
        <v>57</v>
      </c>
      <c r="M28" s="64"/>
      <c r="N28" s="2"/>
    </row>
    <row r="29" spans="1:14" s="3" customFormat="1" ht="13.5" customHeight="1" x14ac:dyDescent="0.2">
      <c r="A29" s="2"/>
      <c r="B29" s="6"/>
      <c r="C29" s="66">
        <v>41874</v>
      </c>
      <c r="D29" s="155">
        <v>0.85416666666666663</v>
      </c>
      <c r="E29" s="22">
        <v>2</v>
      </c>
      <c r="F29" s="22">
        <v>8</v>
      </c>
      <c r="G29" s="279" t="str">
        <f>K9</f>
        <v>Eastside FC Grey</v>
      </c>
      <c r="H29" s="280"/>
      <c r="I29" s="279" t="str">
        <f>K11</f>
        <v>Kent United Black</v>
      </c>
      <c r="J29" s="279"/>
      <c r="K29" s="23">
        <v>1</v>
      </c>
      <c r="L29" s="23" t="s">
        <v>57</v>
      </c>
      <c r="M29" s="64"/>
      <c r="N29" s="2"/>
    </row>
    <row r="30" spans="1:14" s="3" customFormat="1" ht="6" customHeight="1" x14ac:dyDescent="0.2">
      <c r="A30" s="2"/>
      <c r="B30" s="6"/>
      <c r="C30" s="67"/>
      <c r="D30" s="101"/>
      <c r="E30" s="26"/>
      <c r="F30" s="26"/>
      <c r="G30" s="16"/>
      <c r="H30" s="15"/>
      <c r="I30" s="16"/>
      <c r="J30" s="16"/>
      <c r="K30" s="64"/>
      <c r="L30" s="64"/>
      <c r="M30" s="64"/>
      <c r="N30" s="2"/>
    </row>
    <row r="31" spans="1:14" s="3" customFormat="1" ht="13.5" customHeight="1" x14ac:dyDescent="0.2">
      <c r="A31" s="2"/>
      <c r="B31" s="6"/>
      <c r="C31" s="66">
        <v>41875</v>
      </c>
      <c r="D31" s="155">
        <v>0.54166666666666663</v>
      </c>
      <c r="E31" s="22">
        <v>1</v>
      </c>
      <c r="F31" s="22"/>
      <c r="G31" s="279" t="s">
        <v>19</v>
      </c>
      <c r="H31" s="280"/>
      <c r="I31" s="279" t="s">
        <v>39</v>
      </c>
      <c r="J31" s="279"/>
      <c r="K31" s="23"/>
      <c r="L31" s="23" t="s">
        <v>58</v>
      </c>
      <c r="M31" s="64"/>
      <c r="N31" s="2"/>
    </row>
    <row r="32" spans="1:14" s="3" customFormat="1" ht="13.5" customHeight="1" x14ac:dyDescent="0.2">
      <c r="A32" s="2"/>
      <c r="B32" s="6"/>
      <c r="C32" s="66">
        <v>41875</v>
      </c>
      <c r="D32" s="155">
        <v>0.54166666666666663</v>
      </c>
      <c r="E32" s="22">
        <v>3</v>
      </c>
      <c r="F32" s="22"/>
      <c r="G32" s="279" t="s">
        <v>22</v>
      </c>
      <c r="H32" s="280"/>
      <c r="I32" s="279" t="s">
        <v>40</v>
      </c>
      <c r="J32" s="279"/>
      <c r="K32" s="23"/>
      <c r="L32" s="23" t="s">
        <v>58</v>
      </c>
      <c r="M32" s="64"/>
      <c r="N32" s="2"/>
    </row>
    <row r="33" spans="1:14" s="3" customFormat="1" ht="6" customHeight="1" x14ac:dyDescent="0.2">
      <c r="A33" s="2"/>
      <c r="B33" s="6"/>
      <c r="C33" s="67"/>
      <c r="D33" s="101"/>
      <c r="E33" s="26"/>
      <c r="F33" s="26"/>
      <c r="G33" s="16"/>
      <c r="H33" s="10"/>
      <c r="I33" s="16"/>
      <c r="J33" s="16"/>
      <c r="K33" s="64"/>
      <c r="L33" s="64"/>
      <c r="M33" s="64"/>
      <c r="N33" s="2"/>
    </row>
    <row r="34" spans="1:14" s="3" customFormat="1" ht="13.5" customHeight="1" x14ac:dyDescent="0.2">
      <c r="A34" s="2"/>
      <c r="B34" s="6"/>
      <c r="C34" s="66">
        <v>41875</v>
      </c>
      <c r="D34" s="155">
        <v>0.6875</v>
      </c>
      <c r="E34" s="22">
        <v>3</v>
      </c>
      <c r="F34" s="22"/>
      <c r="G34" s="284" t="s">
        <v>29</v>
      </c>
      <c r="H34" s="285"/>
      <c r="I34" s="284" t="s">
        <v>30</v>
      </c>
      <c r="J34" s="285"/>
      <c r="K34" s="24"/>
      <c r="L34" s="23" t="s">
        <v>31</v>
      </c>
      <c r="M34" s="64"/>
      <c r="N34" s="2"/>
    </row>
    <row r="35" spans="1:14" s="3" customFormat="1" ht="15" customHeight="1" x14ac:dyDescent="0.2">
      <c r="A35" s="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2"/>
    </row>
    <row r="36" spans="1:14" ht="15" customHeight="1" x14ac:dyDescent="0.2">
      <c r="A36" s="2"/>
      <c r="B36" s="6"/>
      <c r="C36" s="257" t="s">
        <v>9</v>
      </c>
      <c r="D36" s="257"/>
      <c r="E36" s="257"/>
      <c r="F36" s="102" t="s">
        <v>32</v>
      </c>
      <c r="G36" s="103"/>
      <c r="H36" s="104" t="s">
        <v>33</v>
      </c>
      <c r="I36" s="103" t="s">
        <v>34</v>
      </c>
      <c r="J36" s="104" t="s">
        <v>35</v>
      </c>
      <c r="K36" s="103" t="s">
        <v>36</v>
      </c>
      <c r="L36" s="104" t="s">
        <v>37</v>
      </c>
      <c r="M36" s="36"/>
      <c r="N36" s="171"/>
    </row>
    <row r="37" spans="1:14" ht="14.1" customHeight="1" x14ac:dyDescent="0.2">
      <c r="A37" s="171"/>
      <c r="B37" s="36"/>
      <c r="C37" s="278" t="str">
        <f>C8</f>
        <v>NPFC Blue</v>
      </c>
      <c r="D37" s="278"/>
      <c r="E37" s="278"/>
      <c r="F37" s="201">
        <v>1</v>
      </c>
      <c r="G37" s="209"/>
      <c r="H37" s="69">
        <v>9</v>
      </c>
      <c r="I37" s="69">
        <v>9</v>
      </c>
      <c r="J37" s="69"/>
      <c r="K37" s="69"/>
      <c r="L37" s="69">
        <f>SUM(F37,H37,I37)</f>
        <v>19</v>
      </c>
      <c r="M37" s="36"/>
      <c r="N37" s="171"/>
    </row>
    <row r="38" spans="1:14" ht="15" customHeight="1" x14ac:dyDescent="0.2">
      <c r="A38" s="171"/>
      <c r="B38" s="36"/>
      <c r="C38" s="278" t="str">
        <f>C9</f>
        <v>Pumas Seattle</v>
      </c>
      <c r="D38" s="278"/>
      <c r="E38" s="278"/>
      <c r="F38" s="201">
        <v>8</v>
      </c>
      <c r="G38" s="209"/>
      <c r="H38" s="69">
        <v>9</v>
      </c>
      <c r="I38" s="69">
        <v>10</v>
      </c>
      <c r="J38" s="69"/>
      <c r="K38" s="69"/>
      <c r="L38" s="212">
        <f t="shared" ref="L38:L39" si="0">SUM(F38,H38,I38)</f>
        <v>27</v>
      </c>
      <c r="M38" s="6" t="s">
        <v>256</v>
      </c>
      <c r="N38" s="171"/>
    </row>
    <row r="39" spans="1:14" x14ac:dyDescent="0.2">
      <c r="A39" s="171"/>
      <c r="B39" s="36"/>
      <c r="C39" s="278" t="str">
        <f>C10</f>
        <v>SU West White</v>
      </c>
      <c r="D39" s="278"/>
      <c r="E39" s="278"/>
      <c r="F39" s="201">
        <v>1</v>
      </c>
      <c r="G39" s="209"/>
      <c r="H39" s="69">
        <v>0</v>
      </c>
      <c r="I39" s="69">
        <v>2</v>
      </c>
      <c r="J39" s="69"/>
      <c r="K39" s="69"/>
      <c r="L39" s="212">
        <f t="shared" si="0"/>
        <v>3</v>
      </c>
      <c r="M39" s="36"/>
      <c r="N39" s="171"/>
    </row>
    <row r="40" spans="1:14" ht="6.75" customHeight="1" x14ac:dyDescent="0.2">
      <c r="A40" s="171"/>
      <c r="B40" s="36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36"/>
      <c r="N40" s="171"/>
    </row>
    <row r="41" spans="1:14" ht="15" customHeight="1" x14ac:dyDescent="0.2">
      <c r="A41" s="171"/>
      <c r="B41" s="36"/>
      <c r="C41" s="257" t="s">
        <v>81</v>
      </c>
      <c r="D41" s="257"/>
      <c r="E41" s="257"/>
      <c r="F41" s="102" t="s">
        <v>32</v>
      </c>
      <c r="G41" s="103"/>
      <c r="H41" s="104" t="s">
        <v>33</v>
      </c>
      <c r="I41" s="103" t="s">
        <v>34</v>
      </c>
      <c r="J41" s="104" t="s">
        <v>35</v>
      </c>
      <c r="K41" s="103" t="s">
        <v>36</v>
      </c>
      <c r="L41" s="104" t="s">
        <v>37</v>
      </c>
      <c r="M41" s="36"/>
      <c r="N41" s="171"/>
    </row>
    <row r="42" spans="1:14" ht="15" customHeight="1" x14ac:dyDescent="0.2">
      <c r="A42" s="171"/>
      <c r="B42" s="36"/>
      <c r="C42" s="278" t="str">
        <f>G8</f>
        <v>TUSK Vipers</v>
      </c>
      <c r="D42" s="278"/>
      <c r="E42" s="278"/>
      <c r="F42" s="37">
        <v>9</v>
      </c>
      <c r="G42" s="69"/>
      <c r="H42" s="69">
        <v>9</v>
      </c>
      <c r="I42" s="69">
        <v>9</v>
      </c>
      <c r="J42" s="69"/>
      <c r="K42" s="69"/>
      <c r="L42" s="69">
        <f>SUM(F42,H42,I42)</f>
        <v>27</v>
      </c>
      <c r="M42" s="6" t="s">
        <v>256</v>
      </c>
      <c r="N42" s="171"/>
    </row>
    <row r="43" spans="1:14" ht="15" customHeight="1" x14ac:dyDescent="0.2">
      <c r="A43" s="171"/>
      <c r="B43" s="36"/>
      <c r="C43" s="278" t="str">
        <f>G9</f>
        <v>Kent United White</v>
      </c>
      <c r="D43" s="278"/>
      <c r="E43" s="278"/>
      <c r="F43" s="37">
        <v>5</v>
      </c>
      <c r="G43" s="69"/>
      <c r="H43" s="69">
        <v>2</v>
      </c>
      <c r="I43" s="69">
        <v>1</v>
      </c>
      <c r="J43" s="69"/>
      <c r="K43" s="69"/>
      <c r="L43" s="212">
        <f t="shared" ref="L43:L44" si="1">SUM(F43,H43,I43)</f>
        <v>8</v>
      </c>
      <c r="M43" s="36"/>
      <c r="N43" s="171"/>
    </row>
    <row r="44" spans="1:14" ht="15" customHeight="1" x14ac:dyDescent="0.2">
      <c r="A44" s="171"/>
      <c r="B44" s="36"/>
      <c r="C44" s="278" t="str">
        <f>G10</f>
        <v>WFC Rangers White</v>
      </c>
      <c r="D44" s="278"/>
      <c r="E44" s="278"/>
      <c r="F44" s="37">
        <v>5</v>
      </c>
      <c r="G44" s="69"/>
      <c r="H44" s="69">
        <v>1</v>
      </c>
      <c r="I44" s="69">
        <v>0</v>
      </c>
      <c r="J44" s="69"/>
      <c r="K44" s="69"/>
      <c r="L44" s="212">
        <f t="shared" si="1"/>
        <v>6</v>
      </c>
      <c r="M44" s="36"/>
      <c r="N44" s="171"/>
    </row>
    <row r="45" spans="1:14" ht="6.75" customHeight="1" x14ac:dyDescent="0.2">
      <c r="A45" s="171"/>
      <c r="B45" s="36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36"/>
      <c r="N45" s="171"/>
    </row>
    <row r="46" spans="1:14" ht="15" customHeight="1" x14ac:dyDescent="0.2">
      <c r="A46" s="171"/>
      <c r="B46" s="36"/>
      <c r="C46" s="257" t="s">
        <v>74</v>
      </c>
      <c r="D46" s="257"/>
      <c r="E46" s="257"/>
      <c r="F46" s="102" t="s">
        <v>32</v>
      </c>
      <c r="G46" s="103"/>
      <c r="H46" s="104" t="s">
        <v>33</v>
      </c>
      <c r="I46" s="103" t="s">
        <v>34</v>
      </c>
      <c r="J46" s="104" t="s">
        <v>35</v>
      </c>
      <c r="K46" s="103" t="s">
        <v>36</v>
      </c>
      <c r="L46" s="104" t="s">
        <v>37</v>
      </c>
      <c r="M46" s="36"/>
      <c r="N46" s="171"/>
    </row>
    <row r="47" spans="1:14" ht="15" customHeight="1" x14ac:dyDescent="0.2">
      <c r="A47" s="171"/>
      <c r="B47" s="36"/>
      <c r="C47" s="278" t="str">
        <f>K8</f>
        <v>NSC Dynamo</v>
      </c>
      <c r="D47" s="278"/>
      <c r="E47" s="278"/>
      <c r="F47" s="37">
        <v>9</v>
      </c>
      <c r="G47" s="209"/>
      <c r="H47" s="69">
        <v>10</v>
      </c>
      <c r="I47" s="69">
        <v>9</v>
      </c>
      <c r="J47" s="69"/>
      <c r="K47" s="69"/>
      <c r="L47" s="214">
        <f>SUM(F47,H47,I47)</f>
        <v>28</v>
      </c>
      <c r="M47" s="6" t="s">
        <v>256</v>
      </c>
      <c r="N47" s="171"/>
    </row>
    <row r="48" spans="1:14" ht="15" customHeight="1" x14ac:dyDescent="0.2">
      <c r="A48" s="171"/>
      <c r="B48" s="36"/>
      <c r="C48" s="278" t="str">
        <f>K9</f>
        <v>Eastside FC Grey</v>
      </c>
      <c r="D48" s="278"/>
      <c r="E48" s="278"/>
      <c r="F48" s="37">
        <v>0</v>
      </c>
      <c r="G48" s="209"/>
      <c r="H48" s="69">
        <v>0</v>
      </c>
      <c r="I48" s="69">
        <v>9</v>
      </c>
      <c r="J48" s="69"/>
      <c r="K48" s="69"/>
      <c r="L48" s="214">
        <v>9</v>
      </c>
      <c r="M48" s="36"/>
      <c r="N48" s="171"/>
    </row>
    <row r="49" spans="1:14" ht="15" customHeight="1" x14ac:dyDescent="0.2">
      <c r="A49" s="171"/>
      <c r="B49" s="36"/>
      <c r="C49" s="278" t="str">
        <f>K10</f>
        <v>Delta Coastal Selects</v>
      </c>
      <c r="D49" s="278"/>
      <c r="E49" s="278"/>
      <c r="F49" s="206">
        <v>10</v>
      </c>
      <c r="G49" s="209"/>
      <c r="H49" s="69">
        <v>10</v>
      </c>
      <c r="I49" s="69">
        <v>1</v>
      </c>
      <c r="J49" s="69"/>
      <c r="K49" s="69"/>
      <c r="L49" s="214">
        <f t="shared" ref="L49" si="2">SUM(F49,H49,I49)</f>
        <v>21</v>
      </c>
      <c r="M49" s="6" t="s">
        <v>256</v>
      </c>
      <c r="N49" s="171"/>
    </row>
    <row r="50" spans="1:14" ht="15" customHeight="1" x14ac:dyDescent="0.2">
      <c r="A50" s="171"/>
      <c r="B50" s="36"/>
      <c r="C50" s="278" t="str">
        <f>K11</f>
        <v>Kent United Black</v>
      </c>
      <c r="D50" s="278"/>
      <c r="E50" s="278"/>
      <c r="F50" s="206">
        <v>0</v>
      </c>
      <c r="G50" s="209"/>
      <c r="H50" s="69">
        <v>0</v>
      </c>
      <c r="I50" s="69">
        <v>1</v>
      </c>
      <c r="J50" s="69"/>
      <c r="K50" s="69"/>
      <c r="L50" s="214">
        <v>1</v>
      </c>
      <c r="M50" s="36"/>
      <c r="N50" s="171"/>
    </row>
    <row r="51" spans="1:14" ht="6.75" customHeight="1" x14ac:dyDescent="0.2">
      <c r="A51" s="171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171"/>
    </row>
    <row r="52" spans="1:14" s="3" customFormat="1" ht="14.1" customHeight="1" x14ac:dyDescent="0.2">
      <c r="A52" s="171"/>
      <c r="B52" s="36"/>
      <c r="C52" s="36"/>
      <c r="D52" s="45" t="s">
        <v>55</v>
      </c>
      <c r="E52" s="6"/>
      <c r="F52" s="6"/>
      <c r="G52" s="6"/>
      <c r="H52" s="6"/>
      <c r="I52" s="6"/>
      <c r="J52" s="6"/>
      <c r="K52" s="6"/>
      <c r="L52" s="6"/>
      <c r="M52" s="6"/>
      <c r="N52" s="2"/>
    </row>
    <row r="53" spans="1:14" ht="14.1" customHeight="1" x14ac:dyDescent="0.2">
      <c r="A53" s="2"/>
      <c r="B53" s="6"/>
      <c r="C53" s="18"/>
      <c r="D53" s="17"/>
      <c r="E53" s="270" t="s">
        <v>262</v>
      </c>
      <c r="F53" s="277"/>
      <c r="G53" s="277"/>
      <c r="H53" s="277"/>
      <c r="I53" s="277"/>
      <c r="J53" s="277"/>
      <c r="K53" s="277"/>
      <c r="L53" s="36"/>
      <c r="M53" s="36"/>
      <c r="N53" s="171"/>
    </row>
    <row r="54" spans="1:14" s="3" customFormat="1" ht="14.1" customHeight="1" x14ac:dyDescent="0.2">
      <c r="A54" s="171"/>
      <c r="B54" s="36"/>
      <c r="C54" s="77"/>
      <c r="D54" s="58" t="s">
        <v>56</v>
      </c>
      <c r="E54" s="6"/>
      <c r="F54" s="6"/>
      <c r="G54" s="6"/>
      <c r="H54" s="6"/>
      <c r="I54" s="6"/>
      <c r="J54" s="6"/>
      <c r="K54" s="6"/>
      <c r="L54" s="6"/>
      <c r="M54" s="6"/>
      <c r="N54" s="2"/>
    </row>
    <row r="55" spans="1:14" ht="14.1" customHeight="1" x14ac:dyDescent="0.2">
      <c r="A55" s="2"/>
      <c r="B55" s="6"/>
      <c r="C55" s="18"/>
      <c r="D55" s="17"/>
      <c r="E55" s="270" t="s">
        <v>263</v>
      </c>
      <c r="F55" s="277"/>
      <c r="G55" s="277"/>
      <c r="H55" s="277"/>
      <c r="I55" s="277"/>
      <c r="J55" s="277"/>
      <c r="K55" s="277"/>
      <c r="L55" s="36"/>
      <c r="M55" s="36"/>
      <c r="N55" s="171"/>
    </row>
    <row r="56" spans="1:14" s="3" customFormat="1" ht="14.1" customHeight="1" x14ac:dyDescent="0.2">
      <c r="A56" s="171"/>
      <c r="B56" s="36"/>
      <c r="C56" s="77"/>
      <c r="D56" s="58" t="s">
        <v>31</v>
      </c>
      <c r="E56" s="6"/>
      <c r="F56" s="6"/>
      <c r="G56" s="6"/>
      <c r="H56" s="6"/>
      <c r="I56" s="6"/>
      <c r="J56" s="6"/>
      <c r="K56" s="6"/>
      <c r="L56" s="6"/>
      <c r="M56" s="6"/>
      <c r="N56" s="2"/>
    </row>
    <row r="57" spans="1:14" s="3" customFormat="1" ht="14.1" customHeight="1" x14ac:dyDescent="0.2">
      <c r="A57" s="2"/>
      <c r="B57" s="6"/>
      <c r="C57" s="18"/>
      <c r="D57" s="68"/>
      <c r="E57" s="270" t="s">
        <v>276</v>
      </c>
      <c r="F57" s="270"/>
      <c r="G57" s="270"/>
      <c r="H57" s="270"/>
      <c r="I57" s="270"/>
      <c r="J57" s="270"/>
      <c r="K57" s="270"/>
      <c r="L57" s="6"/>
      <c r="M57" s="6"/>
      <c r="N57" s="2"/>
    </row>
    <row r="58" spans="1:14" x14ac:dyDescent="0.2">
      <c r="A58" s="171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171"/>
    </row>
    <row r="59" spans="1:14" x14ac:dyDescent="0.2">
      <c r="A59" s="171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171"/>
    </row>
    <row r="60" spans="1:14" x14ac:dyDescent="0.2">
      <c r="A60" s="171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171"/>
    </row>
    <row r="61" spans="1:14" x14ac:dyDescent="0.2">
      <c r="A61" s="171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171"/>
    </row>
    <row r="62" spans="1:14" x14ac:dyDescent="0.2">
      <c r="A62" s="171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171"/>
    </row>
    <row r="63" spans="1:14" x14ac:dyDescent="0.2">
      <c r="A63" s="171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171"/>
    </row>
    <row r="64" spans="1:14" x14ac:dyDescent="0.2">
      <c r="A64" s="171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171"/>
    </row>
    <row r="65" spans="1:14" x14ac:dyDescent="0.2">
      <c r="A65" s="171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171"/>
    </row>
    <row r="66" spans="1:14" ht="29.1" customHeight="1" x14ac:dyDescent="0.2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</row>
  </sheetData>
  <mergeCells count="75">
    <mergeCell ref="C37:E37"/>
    <mergeCell ref="G32:H32"/>
    <mergeCell ref="I32:J32"/>
    <mergeCell ref="C41:E41"/>
    <mergeCell ref="C42:E42"/>
    <mergeCell ref="C3:L5"/>
    <mergeCell ref="I27:J27"/>
    <mergeCell ref="G34:H34"/>
    <mergeCell ref="I34:J34"/>
    <mergeCell ref="C36:E36"/>
    <mergeCell ref="C7:D7"/>
    <mergeCell ref="G7:H7"/>
    <mergeCell ref="K7:L7"/>
    <mergeCell ref="C8:D8"/>
    <mergeCell ref="G8:H8"/>
    <mergeCell ref="K8:L8"/>
    <mergeCell ref="K9:L9"/>
    <mergeCell ref="C10:D10"/>
    <mergeCell ref="G10:H10"/>
    <mergeCell ref="K10:L10"/>
    <mergeCell ref="C11:D11"/>
    <mergeCell ref="E1:G1"/>
    <mergeCell ref="H1:J1"/>
    <mergeCell ref="K1:M1"/>
    <mergeCell ref="E2:G2"/>
    <mergeCell ref="H2:J2"/>
    <mergeCell ref="G11:H11"/>
    <mergeCell ref="K11:L11"/>
    <mergeCell ref="C9:D9"/>
    <mergeCell ref="G9:H9"/>
    <mergeCell ref="G13:H13"/>
    <mergeCell ref="I13:J13"/>
    <mergeCell ref="G16:H16"/>
    <mergeCell ref="I16:J16"/>
    <mergeCell ref="G14:H14"/>
    <mergeCell ref="I14:J14"/>
    <mergeCell ref="G15:H15"/>
    <mergeCell ref="I15:J15"/>
    <mergeCell ref="G25:H25"/>
    <mergeCell ref="I25:J25"/>
    <mergeCell ref="G21:H21"/>
    <mergeCell ref="I21:J21"/>
    <mergeCell ref="G22:H22"/>
    <mergeCell ref="I22:J22"/>
    <mergeCell ref="G23:H23"/>
    <mergeCell ref="I23:J23"/>
    <mergeCell ref="G17:H17"/>
    <mergeCell ref="I17:J17"/>
    <mergeCell ref="G18:H18"/>
    <mergeCell ref="G24:H24"/>
    <mergeCell ref="I24:J24"/>
    <mergeCell ref="I18:J18"/>
    <mergeCell ref="G20:H20"/>
    <mergeCell ref="I20:J20"/>
    <mergeCell ref="G26:H26"/>
    <mergeCell ref="I26:J26"/>
    <mergeCell ref="G28:H28"/>
    <mergeCell ref="I28:J28"/>
    <mergeCell ref="G31:H31"/>
    <mergeCell ref="I31:J31"/>
    <mergeCell ref="G29:H29"/>
    <mergeCell ref="I29:J29"/>
    <mergeCell ref="G27:H27"/>
    <mergeCell ref="E55:K55"/>
    <mergeCell ref="E57:K57"/>
    <mergeCell ref="C38:E38"/>
    <mergeCell ref="C39:E39"/>
    <mergeCell ref="C48:E48"/>
    <mergeCell ref="C49:E49"/>
    <mergeCell ref="C50:E50"/>
    <mergeCell ref="E53:K53"/>
    <mergeCell ref="C43:E43"/>
    <mergeCell ref="C44:E44"/>
    <mergeCell ref="C46:E46"/>
    <mergeCell ref="C47:E47"/>
  </mergeCells>
  <phoneticPr fontId="4" type="noConversion"/>
  <printOptions horizontalCentered="1" verticalCentered="1"/>
  <pageMargins left="0.5" right="0.5" top="0.5" bottom="0.5" header="0" footer="0"/>
  <pageSetup paperSize="17" scale="63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0"/>
  <sheetViews>
    <sheetView showGridLines="0" topLeftCell="A21" workbookViewId="0">
      <selection activeCell="Q52" sqref="Q52"/>
    </sheetView>
  </sheetViews>
  <sheetFormatPr defaultColWidth="8.85546875" defaultRowHeight="12.75" x14ac:dyDescent="0.2"/>
  <cols>
    <col min="1" max="2" width="4.85546875" style="27" customWidth="1"/>
    <col min="3" max="12" width="9.85546875" style="27" customWidth="1"/>
    <col min="13" max="14" width="4.85546875" style="27" customWidth="1"/>
    <col min="15" max="16384" width="8.85546875" style="27"/>
  </cols>
  <sheetData>
    <row r="1" spans="1:14" s="79" customFormat="1" ht="29.1" customHeight="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79" customFormat="1" ht="144" customHeight="1" x14ac:dyDescent="0.2">
      <c r="A2" s="80"/>
      <c r="B2" s="80"/>
      <c r="C2" s="80"/>
      <c r="D2" s="80"/>
      <c r="E2" s="232"/>
      <c r="F2" s="233"/>
      <c r="G2" s="233"/>
      <c r="H2" s="232"/>
      <c r="I2" s="233"/>
      <c r="J2" s="233"/>
      <c r="K2" s="63"/>
      <c r="L2" s="63"/>
      <c r="M2" s="5"/>
      <c r="N2" s="78"/>
    </row>
    <row r="3" spans="1:14" s="79" customFormat="1" ht="15" customHeight="1" x14ac:dyDescent="0.2">
      <c r="A3" s="80"/>
      <c r="B3" s="81"/>
      <c r="C3" s="234" t="s">
        <v>156</v>
      </c>
      <c r="D3" s="234"/>
      <c r="E3" s="234"/>
      <c r="F3" s="234"/>
      <c r="G3" s="234"/>
      <c r="H3" s="234"/>
      <c r="I3" s="234"/>
      <c r="J3" s="234"/>
      <c r="K3" s="234"/>
      <c r="L3" s="234"/>
      <c r="M3" s="82"/>
      <c r="N3" s="78"/>
    </row>
    <row r="4" spans="1:14" s="79" customFormat="1" ht="15" customHeight="1" x14ac:dyDescent="0.2">
      <c r="A4" s="80"/>
      <c r="B4" s="81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82"/>
      <c r="N4" s="78"/>
    </row>
    <row r="5" spans="1:14" s="79" customFormat="1" ht="15" customHeight="1" x14ac:dyDescent="0.2">
      <c r="A5" s="80"/>
      <c r="B5" s="81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82"/>
      <c r="N5" s="78"/>
    </row>
    <row r="6" spans="1:14" s="79" customFormat="1" ht="15" customHeight="1" x14ac:dyDescent="0.2">
      <c r="A6" s="80"/>
      <c r="B6" s="81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82"/>
      <c r="N6" s="78"/>
    </row>
    <row r="7" spans="1:14" ht="14.1" customHeight="1" x14ac:dyDescent="0.2">
      <c r="A7" s="80"/>
      <c r="B7" s="81"/>
      <c r="C7" s="32"/>
      <c r="D7" s="32"/>
      <c r="E7" s="235" t="s">
        <v>89</v>
      </c>
      <c r="F7" s="236"/>
      <c r="G7" s="83"/>
      <c r="H7" s="83"/>
      <c r="I7" s="235" t="s">
        <v>62</v>
      </c>
      <c r="J7" s="236"/>
      <c r="K7" s="83"/>
      <c r="L7" s="83"/>
      <c r="M7" s="81"/>
      <c r="N7" s="80"/>
    </row>
    <row r="8" spans="1:14" ht="15" customHeight="1" x14ac:dyDescent="0.2">
      <c r="A8" s="78"/>
      <c r="B8" s="82"/>
      <c r="C8" s="83"/>
      <c r="D8" s="83"/>
      <c r="E8" s="237" t="s">
        <v>75</v>
      </c>
      <c r="F8" s="238"/>
      <c r="G8" s="83"/>
      <c r="H8" s="83"/>
      <c r="I8" s="237" t="s">
        <v>63</v>
      </c>
      <c r="J8" s="238"/>
      <c r="K8" s="83"/>
      <c r="L8" s="83"/>
      <c r="M8" s="81"/>
      <c r="N8" s="80"/>
    </row>
    <row r="9" spans="1:14" ht="14.1" customHeight="1" x14ac:dyDescent="0.2">
      <c r="A9" s="78"/>
      <c r="B9" s="82"/>
      <c r="C9" s="83"/>
      <c r="D9" s="83"/>
      <c r="E9" s="237" t="s">
        <v>67</v>
      </c>
      <c r="F9" s="238"/>
      <c r="G9" s="83"/>
      <c r="H9" s="83"/>
      <c r="I9" s="237" t="s">
        <v>76</v>
      </c>
      <c r="J9" s="238"/>
      <c r="K9" s="83"/>
      <c r="L9" s="83"/>
      <c r="M9" s="81"/>
      <c r="N9" s="80"/>
    </row>
    <row r="10" spans="1:14" ht="14.1" customHeight="1" x14ac:dyDescent="0.2">
      <c r="A10" s="78"/>
      <c r="B10" s="82"/>
      <c r="C10" s="83"/>
      <c r="D10" s="83"/>
      <c r="E10" s="237" t="s">
        <v>247</v>
      </c>
      <c r="F10" s="238"/>
      <c r="G10" s="83"/>
      <c r="H10" s="83"/>
      <c r="I10" s="237" t="s">
        <v>110</v>
      </c>
      <c r="J10" s="238"/>
      <c r="K10" s="83"/>
      <c r="L10" s="83"/>
      <c r="M10" s="81"/>
      <c r="N10" s="80"/>
    </row>
    <row r="11" spans="1:14" ht="14.1" customHeight="1" x14ac:dyDescent="0.2">
      <c r="A11" s="78"/>
      <c r="B11" s="82"/>
      <c r="C11" s="83"/>
      <c r="D11" s="83"/>
      <c r="E11" s="237" t="s">
        <v>77</v>
      </c>
      <c r="F11" s="238"/>
      <c r="G11" s="83"/>
      <c r="H11" s="83"/>
      <c r="I11" s="237" t="s">
        <v>213</v>
      </c>
      <c r="J11" s="238"/>
      <c r="K11" s="83"/>
      <c r="L11" s="83"/>
      <c r="M11" s="81"/>
      <c r="N11" s="80"/>
    </row>
    <row r="12" spans="1:14" ht="14.1" customHeight="1" x14ac:dyDescent="0.2">
      <c r="A12" s="78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1"/>
      <c r="N12" s="80"/>
    </row>
    <row r="13" spans="1:14" ht="14.1" customHeight="1" x14ac:dyDescent="0.2">
      <c r="A13" s="78"/>
      <c r="B13" s="82"/>
      <c r="C13" s="120" t="s">
        <v>11</v>
      </c>
      <c r="D13" s="121" t="s">
        <v>12</v>
      </c>
      <c r="E13" s="120" t="s">
        <v>13</v>
      </c>
      <c r="F13" s="120" t="s">
        <v>78</v>
      </c>
      <c r="G13" s="254" t="s">
        <v>14</v>
      </c>
      <c r="H13" s="254"/>
      <c r="I13" s="254" t="s">
        <v>15</v>
      </c>
      <c r="J13" s="254"/>
      <c r="K13" s="120" t="s">
        <v>79</v>
      </c>
      <c r="L13" s="120" t="s">
        <v>16</v>
      </c>
      <c r="M13" s="81"/>
      <c r="N13" s="80"/>
    </row>
    <row r="14" spans="1:14" ht="14.1" customHeight="1" x14ac:dyDescent="0.2">
      <c r="A14" s="78"/>
      <c r="B14" s="82"/>
      <c r="C14" s="84">
        <v>41873</v>
      </c>
      <c r="D14" s="85">
        <v>0.34375</v>
      </c>
      <c r="E14" s="86" t="s">
        <v>129</v>
      </c>
      <c r="F14" s="86">
        <v>0</v>
      </c>
      <c r="G14" s="239" t="str">
        <f>I8</f>
        <v>FWFC White</v>
      </c>
      <c r="H14" s="240"/>
      <c r="I14" s="239" t="str">
        <f>I9</f>
        <v>UPSC Defiance</v>
      </c>
      <c r="J14" s="239"/>
      <c r="K14" s="89">
        <v>0</v>
      </c>
      <c r="L14" s="89" t="s">
        <v>18</v>
      </c>
      <c r="M14" s="81"/>
      <c r="N14" s="80"/>
    </row>
    <row r="15" spans="1:14" ht="14.1" customHeight="1" x14ac:dyDescent="0.2">
      <c r="A15" s="78"/>
      <c r="B15" s="82"/>
      <c r="C15" s="84">
        <v>41873</v>
      </c>
      <c r="D15" s="85">
        <v>0.5</v>
      </c>
      <c r="E15" s="86" t="s">
        <v>130</v>
      </c>
      <c r="F15" s="86">
        <v>2</v>
      </c>
      <c r="G15" s="239" t="str">
        <f>I10</f>
        <v>SU West White</v>
      </c>
      <c r="H15" s="240"/>
      <c r="I15" s="239" t="str">
        <f>I11</f>
        <v>Pumas Seattle</v>
      </c>
      <c r="J15" s="239"/>
      <c r="K15" s="89">
        <v>1</v>
      </c>
      <c r="L15" s="89" t="s">
        <v>18</v>
      </c>
      <c r="M15" s="81"/>
      <c r="N15" s="80"/>
    </row>
    <row r="16" spans="1:14" ht="14.1" customHeight="1" x14ac:dyDescent="0.2">
      <c r="A16" s="78"/>
      <c r="B16" s="82"/>
      <c r="C16" s="84">
        <v>41873</v>
      </c>
      <c r="D16" s="85">
        <v>0.58333333333333337</v>
      </c>
      <c r="E16" s="86">
        <v>4</v>
      </c>
      <c r="F16" s="86">
        <v>0</v>
      </c>
      <c r="G16" s="239" t="str">
        <f>E9</f>
        <v>Seattle United NE Blue</v>
      </c>
      <c r="H16" s="240"/>
      <c r="I16" s="239" t="str">
        <f>E10</f>
        <v>Tacoma United</v>
      </c>
      <c r="J16" s="239"/>
      <c r="K16" s="89">
        <v>5</v>
      </c>
      <c r="L16" s="89" t="s">
        <v>17</v>
      </c>
      <c r="M16" s="81"/>
      <c r="N16" s="80"/>
    </row>
    <row r="17" spans="1:14" ht="14.1" customHeight="1" x14ac:dyDescent="0.2">
      <c r="A17" s="78"/>
      <c r="B17" s="82"/>
      <c r="C17" s="84">
        <v>41873</v>
      </c>
      <c r="D17" s="85">
        <v>0.85416666666666663</v>
      </c>
      <c r="E17" s="86">
        <v>4</v>
      </c>
      <c r="F17" s="86">
        <v>5</v>
      </c>
      <c r="G17" s="239" t="str">
        <f>E11</f>
        <v>Crossfire Yakima Borges</v>
      </c>
      <c r="H17" s="240"/>
      <c r="I17" s="239" t="str">
        <f>E8</f>
        <v>Surrey United Gunners</v>
      </c>
      <c r="J17" s="239"/>
      <c r="K17" s="89">
        <v>0</v>
      </c>
      <c r="L17" s="89" t="s">
        <v>17</v>
      </c>
      <c r="M17" s="81"/>
      <c r="N17" s="80"/>
    </row>
    <row r="18" spans="1:14" ht="6" customHeight="1" x14ac:dyDescent="0.2">
      <c r="A18" s="78"/>
      <c r="B18" s="82"/>
      <c r="C18" s="90"/>
      <c r="D18" s="91"/>
      <c r="E18" s="92"/>
      <c r="F18" s="92"/>
      <c r="G18" s="93"/>
      <c r="H18" s="94"/>
      <c r="I18" s="93"/>
      <c r="J18" s="93"/>
      <c r="K18" s="83"/>
      <c r="L18" s="83"/>
      <c r="M18" s="81"/>
      <c r="N18" s="80"/>
    </row>
    <row r="19" spans="1:14" ht="14.1" customHeight="1" x14ac:dyDescent="0.2">
      <c r="A19" s="78"/>
      <c r="B19" s="82"/>
      <c r="C19" s="84">
        <v>41874</v>
      </c>
      <c r="D19" s="85">
        <v>0.4375</v>
      </c>
      <c r="E19" s="86">
        <v>5</v>
      </c>
      <c r="F19" s="86">
        <v>1</v>
      </c>
      <c r="G19" s="239" t="str">
        <f>E10</f>
        <v>Tacoma United</v>
      </c>
      <c r="H19" s="240"/>
      <c r="I19" s="239" t="str">
        <f>E11</f>
        <v>Crossfire Yakima Borges</v>
      </c>
      <c r="J19" s="239"/>
      <c r="K19" s="89">
        <v>1</v>
      </c>
      <c r="L19" s="89" t="s">
        <v>17</v>
      </c>
      <c r="M19" s="81"/>
      <c r="N19" s="80"/>
    </row>
    <row r="20" spans="1:14" ht="12.75" customHeight="1" x14ac:dyDescent="0.2">
      <c r="A20" s="78"/>
      <c r="B20" s="82"/>
      <c r="C20" s="84">
        <v>41874</v>
      </c>
      <c r="D20" s="85">
        <v>0.48958333333333331</v>
      </c>
      <c r="E20" s="86">
        <v>5</v>
      </c>
      <c r="F20" s="86">
        <v>1</v>
      </c>
      <c r="G20" s="239" t="str">
        <f>E8</f>
        <v>Surrey United Gunners</v>
      </c>
      <c r="H20" s="240"/>
      <c r="I20" s="239" t="str">
        <f>E9</f>
        <v>Seattle United NE Blue</v>
      </c>
      <c r="J20" s="239"/>
      <c r="K20" s="89">
        <v>2</v>
      </c>
      <c r="L20" s="89" t="s">
        <v>17</v>
      </c>
      <c r="M20" s="81"/>
      <c r="N20" s="80"/>
    </row>
    <row r="21" spans="1:14" ht="14.1" customHeight="1" x14ac:dyDescent="0.2">
      <c r="A21" s="78"/>
      <c r="B21" s="82"/>
      <c r="C21" s="84">
        <v>41874</v>
      </c>
      <c r="D21" s="85">
        <v>0.625</v>
      </c>
      <c r="E21" s="86" t="s">
        <v>129</v>
      </c>
      <c r="F21" s="86">
        <v>2</v>
      </c>
      <c r="G21" s="239" t="str">
        <f>I9</f>
        <v>UPSC Defiance</v>
      </c>
      <c r="H21" s="240"/>
      <c r="I21" s="239" t="str">
        <f>I10</f>
        <v>SU West White</v>
      </c>
      <c r="J21" s="239"/>
      <c r="K21" s="162" t="s">
        <v>251</v>
      </c>
      <c r="L21" s="89" t="s">
        <v>18</v>
      </c>
      <c r="M21" s="81"/>
      <c r="N21" s="80"/>
    </row>
    <row r="22" spans="1:14" ht="14.1" customHeight="1" x14ac:dyDescent="0.2">
      <c r="A22" s="78"/>
      <c r="B22" s="82"/>
      <c r="C22" s="84">
        <v>41874</v>
      </c>
      <c r="D22" s="85">
        <v>0.625</v>
      </c>
      <c r="E22" s="86" t="s">
        <v>130</v>
      </c>
      <c r="F22" s="86">
        <v>0</v>
      </c>
      <c r="G22" s="239" t="str">
        <f>I11</f>
        <v>Pumas Seattle</v>
      </c>
      <c r="H22" s="240"/>
      <c r="I22" s="239" t="str">
        <f>I8</f>
        <v>FWFC White</v>
      </c>
      <c r="J22" s="239"/>
      <c r="K22" s="89">
        <v>0</v>
      </c>
      <c r="L22" s="89" t="s">
        <v>18</v>
      </c>
      <c r="M22" s="81"/>
      <c r="N22" s="80"/>
    </row>
    <row r="23" spans="1:14" ht="6.75" customHeight="1" x14ac:dyDescent="0.2">
      <c r="A23" s="78"/>
      <c r="B23" s="82"/>
      <c r="C23" s="90"/>
      <c r="D23" s="91"/>
      <c r="E23" s="92"/>
      <c r="F23" s="92"/>
      <c r="G23" s="93"/>
      <c r="H23" s="93"/>
      <c r="I23" s="93"/>
      <c r="J23" s="93"/>
      <c r="K23" s="83"/>
      <c r="L23" s="83"/>
      <c r="M23" s="81"/>
      <c r="N23" s="80"/>
    </row>
    <row r="24" spans="1:14" ht="14.1" customHeight="1" x14ac:dyDescent="0.2">
      <c r="A24" s="78"/>
      <c r="B24" s="82"/>
      <c r="C24" s="84">
        <v>41875</v>
      </c>
      <c r="D24" s="85">
        <v>0.38541666666666669</v>
      </c>
      <c r="E24" s="86">
        <v>3</v>
      </c>
      <c r="F24" s="86">
        <v>1</v>
      </c>
      <c r="G24" s="239" t="str">
        <f>E8</f>
        <v>Surrey United Gunners</v>
      </c>
      <c r="H24" s="240"/>
      <c r="I24" s="239" t="str">
        <f>E10</f>
        <v>Tacoma United</v>
      </c>
      <c r="J24" s="239"/>
      <c r="K24" s="89">
        <v>3</v>
      </c>
      <c r="L24" s="89" t="s">
        <v>17</v>
      </c>
      <c r="M24" s="81"/>
      <c r="N24" s="80"/>
    </row>
    <row r="25" spans="1:14" ht="14.1" customHeight="1" x14ac:dyDescent="0.2">
      <c r="A25" s="78"/>
      <c r="B25" s="82"/>
      <c r="C25" s="84">
        <v>41875</v>
      </c>
      <c r="D25" s="85">
        <v>0.38541666666666669</v>
      </c>
      <c r="E25" s="86">
        <v>4</v>
      </c>
      <c r="F25" s="86">
        <v>1</v>
      </c>
      <c r="G25" s="239" t="str">
        <f>E9</f>
        <v>Seattle United NE Blue</v>
      </c>
      <c r="H25" s="240"/>
      <c r="I25" s="239" t="str">
        <f>E11</f>
        <v>Crossfire Yakima Borges</v>
      </c>
      <c r="J25" s="239"/>
      <c r="K25" s="89">
        <v>4</v>
      </c>
      <c r="L25" s="89" t="s">
        <v>17</v>
      </c>
      <c r="M25" s="81"/>
      <c r="N25" s="80"/>
    </row>
    <row r="26" spans="1:14" ht="14.1" customHeight="1" x14ac:dyDescent="0.2">
      <c r="A26" s="78"/>
      <c r="B26" s="82"/>
      <c r="C26" s="84">
        <v>41875</v>
      </c>
      <c r="D26" s="85">
        <v>0.4375</v>
      </c>
      <c r="E26" s="86">
        <v>3</v>
      </c>
      <c r="F26" s="86">
        <v>0</v>
      </c>
      <c r="G26" s="239" t="str">
        <f>I8</f>
        <v>FWFC White</v>
      </c>
      <c r="H26" s="240"/>
      <c r="I26" s="239" t="str">
        <f>I10</f>
        <v>SU West White</v>
      </c>
      <c r="J26" s="239"/>
      <c r="K26" s="89">
        <v>2</v>
      </c>
      <c r="L26" s="89" t="s">
        <v>18</v>
      </c>
      <c r="M26" s="81"/>
      <c r="N26" s="80"/>
    </row>
    <row r="27" spans="1:14" ht="14.1" customHeight="1" x14ac:dyDescent="0.2">
      <c r="A27" s="78"/>
      <c r="B27" s="82"/>
      <c r="C27" s="84">
        <v>41875</v>
      </c>
      <c r="D27" s="85">
        <v>0.4375</v>
      </c>
      <c r="E27" s="86">
        <v>4</v>
      </c>
      <c r="F27" s="86">
        <v>7</v>
      </c>
      <c r="G27" s="239" t="str">
        <f>I9</f>
        <v>UPSC Defiance</v>
      </c>
      <c r="H27" s="240"/>
      <c r="I27" s="239" t="str">
        <f>I11</f>
        <v>Pumas Seattle</v>
      </c>
      <c r="J27" s="239"/>
      <c r="K27" s="89">
        <v>0</v>
      </c>
      <c r="L27" s="89" t="s">
        <v>18</v>
      </c>
      <c r="M27" s="81"/>
      <c r="N27" s="80"/>
    </row>
    <row r="28" spans="1:14" ht="6.75" customHeight="1" x14ac:dyDescent="0.2">
      <c r="A28" s="78"/>
      <c r="B28" s="82"/>
      <c r="C28" s="90"/>
      <c r="D28" s="91"/>
      <c r="E28" s="92"/>
      <c r="F28" s="92"/>
      <c r="G28" s="93"/>
      <c r="H28" s="94"/>
      <c r="I28" s="93"/>
      <c r="J28" s="93"/>
      <c r="K28" s="83"/>
      <c r="L28" s="83"/>
      <c r="M28" s="81"/>
      <c r="N28" s="80"/>
    </row>
    <row r="29" spans="1:14" ht="14.1" customHeight="1" x14ac:dyDescent="0.2">
      <c r="A29" s="78"/>
      <c r="B29" s="82"/>
      <c r="C29" s="84">
        <v>41875</v>
      </c>
      <c r="D29" s="85">
        <v>0.61458333333333337</v>
      </c>
      <c r="E29" s="86">
        <v>3</v>
      </c>
      <c r="F29" s="86"/>
      <c r="G29" s="244" t="s">
        <v>41</v>
      </c>
      <c r="H29" s="240"/>
      <c r="I29" s="244" t="s">
        <v>42</v>
      </c>
      <c r="J29" s="244"/>
      <c r="K29" s="95"/>
      <c r="L29" s="89" t="s">
        <v>31</v>
      </c>
      <c r="M29" s="81"/>
      <c r="N29" s="80"/>
    </row>
    <row r="30" spans="1:14" ht="14.1" customHeight="1" x14ac:dyDescent="0.2">
      <c r="A30" s="78"/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1"/>
      <c r="N30" s="80"/>
    </row>
    <row r="31" spans="1:14" ht="14.1" customHeight="1" x14ac:dyDescent="0.2">
      <c r="A31" s="78"/>
      <c r="B31" s="82"/>
      <c r="C31" s="83"/>
      <c r="D31" s="242" t="s">
        <v>9</v>
      </c>
      <c r="E31" s="243"/>
      <c r="F31" s="107" t="s">
        <v>32</v>
      </c>
      <c r="G31" s="108" t="s">
        <v>33</v>
      </c>
      <c r="H31" s="107" t="s">
        <v>34</v>
      </c>
      <c r="I31" s="108" t="s">
        <v>35</v>
      </c>
      <c r="J31" s="107" t="s">
        <v>36</v>
      </c>
      <c r="K31" s="108" t="s">
        <v>37</v>
      </c>
      <c r="L31" s="83"/>
      <c r="M31" s="81"/>
      <c r="N31" s="80"/>
    </row>
    <row r="32" spans="1:14" ht="14.1" customHeight="1" x14ac:dyDescent="0.2">
      <c r="A32" s="78"/>
      <c r="B32" s="82"/>
      <c r="C32" s="83"/>
      <c r="D32" s="247" t="str">
        <f>E8</f>
        <v>Surrey United Gunners</v>
      </c>
      <c r="E32" s="248"/>
      <c r="F32" s="88">
        <v>0</v>
      </c>
      <c r="G32" s="88">
        <v>1</v>
      </c>
      <c r="H32" s="88">
        <v>1</v>
      </c>
      <c r="I32" s="88"/>
      <c r="J32" s="88"/>
      <c r="K32" s="88">
        <v>2</v>
      </c>
      <c r="L32" s="83"/>
      <c r="M32" s="81"/>
      <c r="N32" s="80"/>
    </row>
    <row r="33" spans="1:14" ht="14.1" customHeight="1" x14ac:dyDescent="0.2">
      <c r="A33" s="78"/>
      <c r="B33" s="82"/>
      <c r="C33" s="83"/>
      <c r="D33" s="247" t="str">
        <f>E9</f>
        <v>Seattle United NE Blue</v>
      </c>
      <c r="E33" s="248"/>
      <c r="F33" s="88">
        <v>0</v>
      </c>
      <c r="G33" s="88">
        <v>8</v>
      </c>
      <c r="H33" s="88">
        <v>1</v>
      </c>
      <c r="I33" s="88"/>
      <c r="J33" s="88"/>
      <c r="K33" s="88">
        <v>9</v>
      </c>
      <c r="L33" s="83"/>
      <c r="M33" s="81"/>
      <c r="N33" s="80"/>
    </row>
    <row r="34" spans="1:14" x14ac:dyDescent="0.2">
      <c r="A34" s="78"/>
      <c r="B34" s="82"/>
      <c r="C34" s="83"/>
      <c r="D34" s="247" t="str">
        <f>E10</f>
        <v>Tacoma United</v>
      </c>
      <c r="E34" s="248"/>
      <c r="F34" s="88">
        <v>10</v>
      </c>
      <c r="G34" s="88">
        <v>4</v>
      </c>
      <c r="H34" s="88">
        <v>9</v>
      </c>
      <c r="I34" s="88"/>
      <c r="J34" s="88"/>
      <c r="K34" s="88">
        <v>23</v>
      </c>
      <c r="L34" s="83"/>
      <c r="M34" s="81"/>
      <c r="N34" s="80"/>
    </row>
    <row r="35" spans="1:14" x14ac:dyDescent="0.2">
      <c r="A35" s="78"/>
      <c r="B35" s="82"/>
      <c r="C35" s="83"/>
      <c r="D35" s="247" t="str">
        <f>E11</f>
        <v>Crossfire Yakima Borges</v>
      </c>
      <c r="E35" s="248"/>
      <c r="F35" s="88">
        <v>10</v>
      </c>
      <c r="G35" s="88">
        <v>4</v>
      </c>
      <c r="H35" s="88">
        <v>9</v>
      </c>
      <c r="I35" s="88"/>
      <c r="J35" s="88"/>
      <c r="K35" s="88">
        <v>23</v>
      </c>
      <c r="L35" s="215" t="s">
        <v>256</v>
      </c>
      <c r="M35" s="81"/>
      <c r="N35" s="80"/>
    </row>
    <row r="36" spans="1:14" x14ac:dyDescent="0.2">
      <c r="A36" s="78"/>
      <c r="B36" s="82"/>
      <c r="C36" s="83"/>
      <c r="D36" s="94"/>
      <c r="E36" s="94"/>
      <c r="F36" s="94"/>
      <c r="G36" s="94"/>
      <c r="H36" s="94"/>
      <c r="I36" s="94"/>
      <c r="J36" s="94"/>
      <c r="K36" s="94"/>
      <c r="L36" s="83"/>
      <c r="M36" s="81"/>
      <c r="N36" s="80"/>
    </row>
    <row r="37" spans="1:14" ht="17.25" x14ac:dyDescent="0.2">
      <c r="A37" s="78"/>
      <c r="B37" s="82"/>
      <c r="C37" s="83"/>
      <c r="D37" s="242" t="s">
        <v>81</v>
      </c>
      <c r="E37" s="243"/>
      <c r="F37" s="107" t="s">
        <v>32</v>
      </c>
      <c r="G37" s="108" t="s">
        <v>33</v>
      </c>
      <c r="H37" s="107" t="s">
        <v>34</v>
      </c>
      <c r="I37" s="108" t="s">
        <v>35</v>
      </c>
      <c r="J37" s="107" t="s">
        <v>36</v>
      </c>
      <c r="K37" s="108" t="s">
        <v>37</v>
      </c>
      <c r="L37" s="83"/>
      <c r="M37" s="81"/>
      <c r="N37" s="80"/>
    </row>
    <row r="38" spans="1:14" x14ac:dyDescent="0.2">
      <c r="A38" s="78"/>
      <c r="B38" s="82"/>
      <c r="C38" s="83"/>
      <c r="D38" s="247" t="str">
        <f>I8</f>
        <v>FWFC White</v>
      </c>
      <c r="E38" s="248"/>
      <c r="F38" s="88">
        <v>4</v>
      </c>
      <c r="G38" s="88">
        <v>4</v>
      </c>
      <c r="H38" s="88">
        <v>0</v>
      </c>
      <c r="I38" s="88"/>
      <c r="J38" s="88"/>
      <c r="K38" s="88">
        <v>8</v>
      </c>
      <c r="L38" s="83"/>
      <c r="M38" s="81"/>
      <c r="N38" s="80"/>
    </row>
    <row r="39" spans="1:14" x14ac:dyDescent="0.2">
      <c r="A39" s="78"/>
      <c r="B39" s="82"/>
      <c r="C39" s="83"/>
      <c r="D39" s="247" t="str">
        <f>I9</f>
        <v>UPSC Defiance</v>
      </c>
      <c r="E39" s="248"/>
      <c r="F39" s="88">
        <v>4</v>
      </c>
      <c r="G39" s="88">
        <v>9</v>
      </c>
      <c r="H39" s="88">
        <v>10</v>
      </c>
      <c r="I39" s="88"/>
      <c r="J39" s="88"/>
      <c r="K39" s="88">
        <v>23</v>
      </c>
      <c r="L39" s="215" t="s">
        <v>256</v>
      </c>
      <c r="M39" s="81"/>
      <c r="N39" s="80"/>
    </row>
    <row r="40" spans="1:14" x14ac:dyDescent="0.2">
      <c r="A40" s="78"/>
      <c r="B40" s="82"/>
      <c r="C40" s="83"/>
      <c r="D40" s="247" t="str">
        <f>I10</f>
        <v>SU West White</v>
      </c>
      <c r="E40" s="248"/>
      <c r="F40" s="88">
        <v>8</v>
      </c>
      <c r="G40" s="88">
        <v>0</v>
      </c>
      <c r="H40" s="88">
        <v>9</v>
      </c>
      <c r="I40" s="88"/>
      <c r="J40" s="88"/>
      <c r="K40" s="88">
        <v>17</v>
      </c>
      <c r="L40" s="83"/>
      <c r="M40" s="81"/>
      <c r="N40" s="80"/>
    </row>
    <row r="41" spans="1:14" x14ac:dyDescent="0.2">
      <c r="A41" s="78"/>
      <c r="B41" s="82"/>
      <c r="C41" s="83"/>
      <c r="D41" s="247" t="str">
        <f>I11</f>
        <v>Pumas Seattle</v>
      </c>
      <c r="E41" s="248"/>
      <c r="F41" s="88">
        <v>1</v>
      </c>
      <c r="G41" s="88">
        <v>4</v>
      </c>
      <c r="H41" s="88">
        <v>0</v>
      </c>
      <c r="I41" s="88"/>
      <c r="J41" s="88"/>
      <c r="K41" s="88">
        <v>5</v>
      </c>
      <c r="L41" s="83"/>
      <c r="M41" s="81"/>
      <c r="N41" s="80"/>
    </row>
    <row r="42" spans="1:14" x14ac:dyDescent="0.2">
      <c r="A42" s="78"/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1"/>
      <c r="N42" s="80"/>
    </row>
    <row r="43" spans="1:14" s="79" customFormat="1" x14ac:dyDescent="0.2">
      <c r="A43" s="78"/>
      <c r="B43" s="82"/>
      <c r="C43" s="98"/>
      <c r="D43" s="99" t="s">
        <v>31</v>
      </c>
      <c r="E43" s="32"/>
      <c r="F43" s="32"/>
      <c r="G43" s="32"/>
      <c r="H43" s="32"/>
      <c r="I43" s="32"/>
      <c r="J43" s="32"/>
      <c r="K43" s="32"/>
      <c r="L43" s="32"/>
      <c r="M43" s="82"/>
      <c r="N43" s="78"/>
    </row>
    <row r="44" spans="1:14" s="79" customFormat="1" x14ac:dyDescent="0.2">
      <c r="A44" s="80"/>
      <c r="B44" s="81"/>
      <c r="C44" s="100"/>
      <c r="D44" s="101"/>
      <c r="E44" s="249" t="s">
        <v>261</v>
      </c>
      <c r="F44" s="249"/>
      <c r="G44" s="249"/>
      <c r="H44" s="249"/>
      <c r="I44" s="249"/>
      <c r="J44" s="249"/>
      <c r="K44" s="249"/>
      <c r="L44" s="32"/>
      <c r="M44" s="82"/>
      <c r="N44" s="78"/>
    </row>
    <row r="45" spans="1:14" s="79" customFormat="1" x14ac:dyDescent="0.2">
      <c r="A45" s="80"/>
      <c r="B45" s="8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82"/>
      <c r="N45" s="78"/>
    </row>
    <row r="46" spans="1:14" s="79" customFormat="1" x14ac:dyDescent="0.2">
      <c r="A46" s="80"/>
      <c r="B46" s="8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82"/>
      <c r="N46" s="78"/>
    </row>
    <row r="47" spans="1:14" s="79" customFormat="1" x14ac:dyDescent="0.2">
      <c r="A47" s="80"/>
      <c r="B47" s="8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82"/>
      <c r="N47" s="78"/>
    </row>
    <row r="48" spans="1:14" s="79" customFormat="1" x14ac:dyDescent="0.2">
      <c r="A48" s="80"/>
      <c r="B48" s="8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82"/>
      <c r="N48" s="78"/>
    </row>
    <row r="49" spans="1:14" s="79" customFormat="1" x14ac:dyDescent="0.2">
      <c r="A49" s="80"/>
      <c r="B49" s="8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82"/>
      <c r="N49" s="78"/>
    </row>
    <row r="50" spans="1:14" s="79" customFormat="1" x14ac:dyDescent="0.2">
      <c r="A50" s="80"/>
      <c r="B50" s="8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82"/>
      <c r="N50" s="78"/>
    </row>
    <row r="51" spans="1:14" s="79" customFormat="1" x14ac:dyDescent="0.2">
      <c r="A51" s="80"/>
      <c r="B51" s="8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82"/>
      <c r="N51" s="78"/>
    </row>
    <row r="52" spans="1:14" s="79" customFormat="1" x14ac:dyDescent="0.2">
      <c r="A52" s="80"/>
      <c r="B52" s="8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82"/>
      <c r="N52" s="78"/>
    </row>
    <row r="53" spans="1:14" s="79" customFormat="1" x14ac:dyDescent="0.2">
      <c r="A53" s="80"/>
      <c r="B53" s="8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82"/>
      <c r="N53" s="78"/>
    </row>
    <row r="54" spans="1:14" s="79" customFormat="1" x14ac:dyDescent="0.2">
      <c r="A54" s="80"/>
      <c r="B54" s="8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82"/>
      <c r="N54" s="78"/>
    </row>
    <row r="55" spans="1:14" s="79" customFormat="1" x14ac:dyDescent="0.2">
      <c r="A55" s="80"/>
      <c r="B55" s="8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82"/>
      <c r="N55" s="78"/>
    </row>
    <row r="56" spans="1:14" s="79" customFormat="1" x14ac:dyDescent="0.2">
      <c r="A56" s="80"/>
      <c r="B56" s="8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82"/>
      <c r="N56" s="78"/>
    </row>
    <row r="57" spans="1:14" s="79" customFormat="1" x14ac:dyDescent="0.2">
      <c r="A57" s="80"/>
      <c r="B57" s="8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82"/>
      <c r="N57" s="78"/>
    </row>
    <row r="58" spans="1:14" s="79" customFormat="1" x14ac:dyDescent="0.2">
      <c r="A58" s="80"/>
      <c r="B58" s="8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82"/>
      <c r="N58" s="78"/>
    </row>
    <row r="59" spans="1:14" s="79" customFormat="1" x14ac:dyDescent="0.2">
      <c r="A59" s="80"/>
      <c r="B59" s="8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82"/>
      <c r="N59" s="78"/>
    </row>
    <row r="60" spans="1:14" s="79" customFormat="1" x14ac:dyDescent="0.2">
      <c r="A60" s="80"/>
      <c r="B60" s="8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82"/>
      <c r="N60" s="78"/>
    </row>
    <row r="61" spans="1:14" s="79" customFormat="1" x14ac:dyDescent="0.2">
      <c r="A61" s="80"/>
      <c r="B61" s="8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82"/>
      <c r="N61" s="78"/>
    </row>
    <row r="62" spans="1:14" s="79" customFormat="1" x14ac:dyDescent="0.2">
      <c r="A62" s="80"/>
      <c r="B62" s="8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82"/>
      <c r="N62" s="78"/>
    </row>
    <row r="63" spans="1:14" s="79" customFormat="1" x14ac:dyDescent="0.2">
      <c r="A63" s="80"/>
      <c r="B63" s="8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82"/>
      <c r="N63" s="78"/>
    </row>
    <row r="64" spans="1:14" s="79" customFormat="1" x14ac:dyDescent="0.2">
      <c r="A64" s="80"/>
      <c r="B64" s="8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82"/>
      <c r="N64" s="78"/>
    </row>
    <row r="65" spans="1:14" s="79" customFormat="1" x14ac:dyDescent="0.2">
      <c r="A65" s="80"/>
      <c r="B65" s="8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82"/>
      <c r="N65" s="78"/>
    </row>
    <row r="66" spans="1:14" s="79" customFormat="1" x14ac:dyDescent="0.2">
      <c r="A66" s="80"/>
      <c r="B66" s="8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82"/>
      <c r="N66" s="78"/>
    </row>
    <row r="67" spans="1:14" s="79" customFormat="1" x14ac:dyDescent="0.2">
      <c r="A67" s="80"/>
      <c r="B67" s="8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82"/>
      <c r="N67" s="78"/>
    </row>
    <row r="68" spans="1:14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0"/>
    </row>
    <row r="69" spans="1:14" s="79" customFormat="1" x14ac:dyDescent="0.2">
      <c r="A69" s="78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78"/>
    </row>
    <row r="70" spans="1:14" ht="29.1" customHeight="1" x14ac:dyDescent="0.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</sheetData>
  <mergeCells count="52">
    <mergeCell ref="D31:E31"/>
    <mergeCell ref="D32:E32"/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  <mergeCell ref="G26:H26"/>
    <mergeCell ref="I26:J26"/>
    <mergeCell ref="G27:H27"/>
    <mergeCell ref="I27:J27"/>
    <mergeCell ref="G29:H29"/>
    <mergeCell ref="I29:J29"/>
    <mergeCell ref="G22:H22"/>
    <mergeCell ref="I22:J22"/>
    <mergeCell ref="G24:H24"/>
    <mergeCell ref="I24:J24"/>
    <mergeCell ref="G25:H25"/>
    <mergeCell ref="I25:J25"/>
    <mergeCell ref="G19:H19"/>
    <mergeCell ref="I19:J19"/>
    <mergeCell ref="G20:H20"/>
    <mergeCell ref="I20:J20"/>
    <mergeCell ref="G21:H21"/>
    <mergeCell ref="I21:J21"/>
    <mergeCell ref="G15:H15"/>
    <mergeCell ref="I15:J15"/>
    <mergeCell ref="G16:H16"/>
    <mergeCell ref="I16:J16"/>
    <mergeCell ref="G17:H17"/>
    <mergeCell ref="I17:J17"/>
    <mergeCell ref="E11:F11"/>
    <mergeCell ref="I11:J11"/>
    <mergeCell ref="G13:H13"/>
    <mergeCell ref="I13:J13"/>
    <mergeCell ref="G14:H14"/>
    <mergeCell ref="I14:J14"/>
    <mergeCell ref="E8:F8"/>
    <mergeCell ref="I8:J8"/>
    <mergeCell ref="E9:F9"/>
    <mergeCell ref="I9:J9"/>
    <mergeCell ref="E10:F10"/>
    <mergeCell ref="I10:J10"/>
    <mergeCell ref="E2:G2"/>
    <mergeCell ref="H2:J2"/>
    <mergeCell ref="C3:L6"/>
    <mergeCell ref="E7:F7"/>
    <mergeCell ref="I7:J7"/>
  </mergeCells>
  <phoneticPr fontId="4" type="noConversion"/>
  <printOptions horizontalCentered="1" verticalCentered="1"/>
  <pageMargins left="0.5" right="0.5" top="0.5" bottom="0.5" header="0" footer="0"/>
  <pageSetup paperSize="17" scale="63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0"/>
  <sheetViews>
    <sheetView showGridLines="0" topLeftCell="A21" workbookViewId="0">
      <selection activeCell="D33" sqref="D33:E33"/>
    </sheetView>
  </sheetViews>
  <sheetFormatPr defaultColWidth="8.85546875" defaultRowHeight="12.75" x14ac:dyDescent="0.2"/>
  <cols>
    <col min="1" max="2" width="4.85546875" style="27" customWidth="1"/>
    <col min="3" max="12" width="9.85546875" style="27" customWidth="1"/>
    <col min="13" max="14" width="4.85546875" style="27" customWidth="1"/>
    <col min="15" max="16384" width="8.85546875" style="27"/>
  </cols>
  <sheetData>
    <row r="1" spans="1:14" s="79" customFormat="1" ht="29.1" customHeight="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79" customFormat="1" ht="144" customHeight="1" x14ac:dyDescent="0.2">
      <c r="A2" s="80"/>
      <c r="B2" s="80"/>
      <c r="C2" s="80"/>
      <c r="D2" s="80"/>
      <c r="E2" s="232"/>
      <c r="F2" s="233"/>
      <c r="G2" s="233"/>
      <c r="H2" s="232"/>
      <c r="I2" s="233"/>
      <c r="J2" s="233"/>
      <c r="K2" s="63"/>
      <c r="L2" s="63"/>
      <c r="M2" s="5"/>
      <c r="N2" s="78"/>
    </row>
    <row r="3" spans="1:14" s="79" customFormat="1" ht="15" customHeight="1" x14ac:dyDescent="0.2">
      <c r="A3" s="80"/>
      <c r="B3" s="81"/>
      <c r="C3" s="234" t="s">
        <v>189</v>
      </c>
      <c r="D3" s="234"/>
      <c r="E3" s="234"/>
      <c r="F3" s="234"/>
      <c r="G3" s="234"/>
      <c r="H3" s="234"/>
      <c r="I3" s="234"/>
      <c r="J3" s="234"/>
      <c r="K3" s="234"/>
      <c r="L3" s="234"/>
      <c r="M3" s="82"/>
      <c r="N3" s="78"/>
    </row>
    <row r="4" spans="1:14" s="79" customFormat="1" ht="15" customHeight="1" x14ac:dyDescent="0.2">
      <c r="A4" s="80"/>
      <c r="B4" s="81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82"/>
      <c r="N4" s="78"/>
    </row>
    <row r="5" spans="1:14" s="79" customFormat="1" ht="15" customHeight="1" x14ac:dyDescent="0.2">
      <c r="A5" s="80"/>
      <c r="B5" s="81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82"/>
      <c r="N5" s="78"/>
    </row>
    <row r="6" spans="1:14" s="79" customFormat="1" ht="15" customHeight="1" x14ac:dyDescent="0.2">
      <c r="A6" s="80"/>
      <c r="B6" s="81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82"/>
      <c r="N6" s="78"/>
    </row>
    <row r="7" spans="1:14" ht="14.1" customHeight="1" x14ac:dyDescent="0.2">
      <c r="A7" s="80"/>
      <c r="B7" s="81"/>
      <c r="C7" s="32"/>
      <c r="D7" s="32"/>
      <c r="E7" s="235" t="s">
        <v>89</v>
      </c>
      <c r="F7" s="236"/>
      <c r="G7" s="83"/>
      <c r="H7" s="83"/>
      <c r="I7" s="235" t="s">
        <v>100</v>
      </c>
      <c r="J7" s="236"/>
      <c r="K7" s="83"/>
      <c r="L7" s="83"/>
      <c r="M7" s="81"/>
      <c r="N7" s="80"/>
    </row>
    <row r="8" spans="1:14" ht="15" customHeight="1" x14ac:dyDescent="0.2">
      <c r="A8" s="78"/>
      <c r="B8" s="82"/>
      <c r="C8" s="83"/>
      <c r="D8" s="83"/>
      <c r="E8" s="237" t="s">
        <v>238</v>
      </c>
      <c r="F8" s="238"/>
      <c r="G8" s="83"/>
      <c r="H8" s="83"/>
      <c r="I8" s="237" t="s">
        <v>185</v>
      </c>
      <c r="J8" s="238"/>
      <c r="K8" s="83"/>
      <c r="L8" s="83"/>
      <c r="M8" s="81"/>
      <c r="N8" s="80"/>
    </row>
    <row r="9" spans="1:14" ht="14.1" customHeight="1" x14ac:dyDescent="0.2">
      <c r="A9" s="78"/>
      <c r="B9" s="82"/>
      <c r="C9" s="83"/>
      <c r="D9" s="83"/>
      <c r="E9" s="237" t="s">
        <v>186</v>
      </c>
      <c r="F9" s="238"/>
      <c r="G9" s="83"/>
      <c r="H9" s="83"/>
      <c r="I9" s="237" t="s">
        <v>65</v>
      </c>
      <c r="J9" s="238"/>
      <c r="K9" s="83"/>
      <c r="L9" s="83"/>
      <c r="M9" s="81"/>
      <c r="N9" s="80"/>
    </row>
    <row r="10" spans="1:14" ht="14.1" customHeight="1" x14ac:dyDescent="0.2">
      <c r="A10" s="78"/>
      <c r="B10" s="82"/>
      <c r="C10" s="83"/>
      <c r="D10" s="83"/>
      <c r="E10" s="237" t="s">
        <v>187</v>
      </c>
      <c r="F10" s="238"/>
      <c r="G10" s="83"/>
      <c r="H10" s="83"/>
      <c r="I10" s="237" t="s">
        <v>188</v>
      </c>
      <c r="J10" s="238"/>
      <c r="K10" s="83"/>
      <c r="L10" s="83"/>
      <c r="M10" s="81"/>
      <c r="N10" s="80"/>
    </row>
    <row r="11" spans="1:14" ht="14.1" customHeight="1" x14ac:dyDescent="0.2">
      <c r="A11" s="78"/>
      <c r="B11" s="82"/>
      <c r="C11" s="83"/>
      <c r="D11" s="83"/>
      <c r="E11" s="237" t="s">
        <v>91</v>
      </c>
      <c r="F11" s="238"/>
      <c r="G11" s="83"/>
      <c r="H11" s="83"/>
      <c r="I11" s="237" t="s">
        <v>213</v>
      </c>
      <c r="J11" s="238"/>
      <c r="K11" s="83"/>
      <c r="L11" s="83"/>
      <c r="M11" s="81"/>
      <c r="N11" s="80"/>
    </row>
    <row r="12" spans="1:14" ht="14.1" customHeight="1" x14ac:dyDescent="0.2">
      <c r="A12" s="78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1"/>
      <c r="N12" s="80"/>
    </row>
    <row r="13" spans="1:14" ht="14.1" customHeight="1" x14ac:dyDescent="0.2">
      <c r="A13" s="78"/>
      <c r="B13" s="82"/>
      <c r="C13" s="120" t="s">
        <v>11</v>
      </c>
      <c r="D13" s="121" t="s">
        <v>12</v>
      </c>
      <c r="E13" s="120" t="s">
        <v>13</v>
      </c>
      <c r="F13" s="120" t="s">
        <v>78</v>
      </c>
      <c r="G13" s="254" t="s">
        <v>14</v>
      </c>
      <c r="H13" s="254"/>
      <c r="I13" s="254" t="s">
        <v>15</v>
      </c>
      <c r="J13" s="254"/>
      <c r="K13" s="120" t="s">
        <v>79</v>
      </c>
      <c r="L13" s="120" t="s">
        <v>16</v>
      </c>
      <c r="M13" s="81"/>
      <c r="N13" s="80"/>
    </row>
    <row r="14" spans="1:14" ht="14.1" customHeight="1" x14ac:dyDescent="0.2">
      <c r="A14" s="78"/>
      <c r="B14" s="82"/>
      <c r="C14" s="84">
        <v>41873</v>
      </c>
      <c r="D14" s="85">
        <v>0.33333333333333331</v>
      </c>
      <c r="E14" s="86" t="s">
        <v>131</v>
      </c>
      <c r="F14" s="86">
        <v>3</v>
      </c>
      <c r="G14" s="239" t="str">
        <f>I10</f>
        <v>TUSK Little Sounders</v>
      </c>
      <c r="H14" s="240"/>
      <c r="I14" s="239" t="str">
        <f>I11</f>
        <v>Pumas Seattle</v>
      </c>
      <c r="J14" s="239"/>
      <c r="K14" s="89">
        <v>1</v>
      </c>
      <c r="L14" s="89" t="s">
        <v>18</v>
      </c>
      <c r="M14" s="81"/>
      <c r="N14" s="80"/>
    </row>
    <row r="15" spans="1:14" ht="14.1" customHeight="1" x14ac:dyDescent="0.2">
      <c r="A15" s="78"/>
      <c r="B15" s="82"/>
      <c r="C15" s="84">
        <v>41873</v>
      </c>
      <c r="D15" s="85">
        <v>0.44791666666666669</v>
      </c>
      <c r="E15" s="86" t="s">
        <v>129</v>
      </c>
      <c r="F15" s="86">
        <v>2</v>
      </c>
      <c r="G15" s="239" t="str">
        <f>E8</f>
        <v>SU Shoreline Blue</v>
      </c>
      <c r="H15" s="240"/>
      <c r="I15" s="239" t="str">
        <f>E9</f>
        <v>NYSC 02 Supernova</v>
      </c>
      <c r="J15" s="239"/>
      <c r="K15" s="89">
        <v>2</v>
      </c>
      <c r="L15" s="89" t="s">
        <v>17</v>
      </c>
      <c r="M15" s="81"/>
      <c r="N15" s="80"/>
    </row>
    <row r="16" spans="1:14" ht="14.1" customHeight="1" x14ac:dyDescent="0.2">
      <c r="A16" s="78"/>
      <c r="B16" s="82"/>
      <c r="C16" s="84">
        <v>41873</v>
      </c>
      <c r="D16" s="85">
        <v>0.53125</v>
      </c>
      <c r="E16" s="86">
        <v>5</v>
      </c>
      <c r="F16" s="86">
        <v>4</v>
      </c>
      <c r="G16" s="239" t="str">
        <f>E10</f>
        <v>FME Xtreme</v>
      </c>
      <c r="H16" s="240"/>
      <c r="I16" s="239" t="str">
        <f>E11</f>
        <v>Mukilteo Rush</v>
      </c>
      <c r="J16" s="239"/>
      <c r="K16" s="89">
        <v>3</v>
      </c>
      <c r="L16" s="89" t="s">
        <v>17</v>
      </c>
      <c r="M16" s="81"/>
      <c r="N16" s="80"/>
    </row>
    <row r="17" spans="1:14" ht="14.1" customHeight="1" x14ac:dyDescent="0.2">
      <c r="A17" s="78"/>
      <c r="B17" s="82"/>
      <c r="C17" s="84">
        <v>41873</v>
      </c>
      <c r="D17" s="85">
        <v>0.55208333333333337</v>
      </c>
      <c r="E17" s="86" t="s">
        <v>130</v>
      </c>
      <c r="F17" s="86">
        <v>2</v>
      </c>
      <c r="G17" s="239" t="str">
        <f>I8</f>
        <v>NSC Barca</v>
      </c>
      <c r="H17" s="240"/>
      <c r="I17" s="239" t="str">
        <f>I9</f>
        <v>Kent United White</v>
      </c>
      <c r="J17" s="239"/>
      <c r="K17" s="89">
        <v>0</v>
      </c>
      <c r="L17" s="89" t="s">
        <v>18</v>
      </c>
      <c r="M17" s="81"/>
      <c r="N17" s="80"/>
    </row>
    <row r="18" spans="1:14" ht="6.75" customHeight="1" x14ac:dyDescent="0.2">
      <c r="A18" s="78"/>
      <c r="B18" s="82"/>
      <c r="C18" s="90"/>
      <c r="D18" s="91"/>
      <c r="E18" s="92"/>
      <c r="F18" s="92"/>
      <c r="G18" s="93"/>
      <c r="H18" s="94"/>
      <c r="I18" s="93"/>
      <c r="J18" s="93"/>
      <c r="K18" s="83"/>
      <c r="L18" s="83"/>
      <c r="M18" s="81"/>
      <c r="N18" s="80"/>
    </row>
    <row r="19" spans="1:14" ht="14.1" customHeight="1" x14ac:dyDescent="0.2">
      <c r="A19" s="78"/>
      <c r="B19" s="82"/>
      <c r="C19" s="84">
        <v>41874</v>
      </c>
      <c r="D19" s="85">
        <v>0.33333333333333331</v>
      </c>
      <c r="E19" s="86">
        <v>7</v>
      </c>
      <c r="F19" s="86">
        <v>5</v>
      </c>
      <c r="G19" s="239" t="str">
        <f>E9</f>
        <v>NYSC 02 Supernova</v>
      </c>
      <c r="H19" s="240"/>
      <c r="I19" s="239" t="str">
        <f>E10</f>
        <v>FME Xtreme</v>
      </c>
      <c r="J19" s="239"/>
      <c r="K19" s="89">
        <v>1</v>
      </c>
      <c r="L19" s="89" t="s">
        <v>17</v>
      </c>
      <c r="M19" s="81"/>
      <c r="N19" s="80"/>
    </row>
    <row r="20" spans="1:14" ht="12.75" customHeight="1" x14ac:dyDescent="0.2">
      <c r="A20" s="78"/>
      <c r="B20" s="82"/>
      <c r="C20" s="84">
        <v>41874</v>
      </c>
      <c r="D20" s="85">
        <v>0.38541666666666669</v>
      </c>
      <c r="E20" s="86">
        <v>5</v>
      </c>
      <c r="F20" s="86">
        <v>3</v>
      </c>
      <c r="G20" s="239" t="str">
        <f>E11</f>
        <v>Mukilteo Rush</v>
      </c>
      <c r="H20" s="240"/>
      <c r="I20" s="239" t="str">
        <f>E8</f>
        <v>SU Shoreline Blue</v>
      </c>
      <c r="J20" s="239"/>
      <c r="K20" s="89">
        <v>5</v>
      </c>
      <c r="L20" s="89" t="s">
        <v>17</v>
      </c>
      <c r="M20" s="81"/>
      <c r="N20" s="80"/>
    </row>
    <row r="21" spans="1:14" ht="14.1" customHeight="1" x14ac:dyDescent="0.2">
      <c r="A21" s="78"/>
      <c r="B21" s="82"/>
      <c r="C21" s="84">
        <v>41874</v>
      </c>
      <c r="D21" s="85">
        <v>0.4375</v>
      </c>
      <c r="E21" s="86">
        <v>3</v>
      </c>
      <c r="F21" s="86">
        <v>5</v>
      </c>
      <c r="G21" s="239" t="str">
        <f>I9</f>
        <v>Kent United White</v>
      </c>
      <c r="H21" s="240"/>
      <c r="I21" s="239" t="str">
        <f>I10</f>
        <v>TUSK Little Sounders</v>
      </c>
      <c r="J21" s="239"/>
      <c r="K21" s="162" t="s">
        <v>251</v>
      </c>
      <c r="L21" s="89" t="s">
        <v>18</v>
      </c>
      <c r="M21" s="81"/>
      <c r="N21" s="80"/>
    </row>
    <row r="22" spans="1:14" ht="14.1" customHeight="1" x14ac:dyDescent="0.2">
      <c r="A22" s="78"/>
      <c r="B22" s="82"/>
      <c r="C22" s="84">
        <v>41874</v>
      </c>
      <c r="D22" s="85">
        <v>0.48958333333333331</v>
      </c>
      <c r="E22" s="86">
        <v>3</v>
      </c>
      <c r="F22" s="86">
        <v>1</v>
      </c>
      <c r="G22" s="239" t="str">
        <f>I11</f>
        <v>Pumas Seattle</v>
      </c>
      <c r="H22" s="240"/>
      <c r="I22" s="239" t="str">
        <f>I8</f>
        <v>NSC Barca</v>
      </c>
      <c r="J22" s="239"/>
      <c r="K22" s="89">
        <v>9</v>
      </c>
      <c r="L22" s="89" t="s">
        <v>18</v>
      </c>
      <c r="M22" s="81"/>
      <c r="N22" s="80"/>
    </row>
    <row r="23" spans="1:14" ht="15" customHeight="1" x14ac:dyDescent="0.2">
      <c r="A23" s="78"/>
      <c r="B23" s="82"/>
      <c r="C23" s="84">
        <v>41874</v>
      </c>
      <c r="D23" s="85">
        <v>0.75</v>
      </c>
      <c r="E23" s="86">
        <v>7</v>
      </c>
      <c r="F23" s="86">
        <v>4</v>
      </c>
      <c r="G23" s="239" t="str">
        <f>E8</f>
        <v>SU Shoreline Blue</v>
      </c>
      <c r="H23" s="240"/>
      <c r="I23" s="239" t="str">
        <f>E10</f>
        <v>FME Xtreme</v>
      </c>
      <c r="J23" s="239"/>
      <c r="K23" s="89">
        <v>1</v>
      </c>
      <c r="L23" s="89" t="s">
        <v>17</v>
      </c>
      <c r="M23" s="81"/>
      <c r="N23" s="80"/>
    </row>
    <row r="24" spans="1:14" ht="6.75" customHeight="1" x14ac:dyDescent="0.2">
      <c r="A24" s="78"/>
      <c r="B24" s="82"/>
      <c r="C24" s="90"/>
      <c r="D24" s="91"/>
      <c r="E24" s="92"/>
      <c r="F24" s="92"/>
      <c r="G24" s="93"/>
      <c r="H24" s="93"/>
      <c r="I24" s="93"/>
      <c r="J24" s="93"/>
      <c r="K24" s="83"/>
      <c r="L24" s="83"/>
      <c r="M24" s="81"/>
      <c r="N24" s="80"/>
    </row>
    <row r="25" spans="1:14" ht="14.1" customHeight="1" x14ac:dyDescent="0.2">
      <c r="A25" s="78"/>
      <c r="B25" s="82"/>
      <c r="C25" s="84">
        <v>41875</v>
      </c>
      <c r="D25" s="85">
        <v>0.48958333333333331</v>
      </c>
      <c r="E25" s="86">
        <v>4</v>
      </c>
      <c r="F25" s="86">
        <v>8</v>
      </c>
      <c r="G25" s="239" t="str">
        <f>I8</f>
        <v>NSC Barca</v>
      </c>
      <c r="H25" s="240"/>
      <c r="I25" s="239" t="str">
        <f>I10</f>
        <v>TUSK Little Sounders</v>
      </c>
      <c r="J25" s="239"/>
      <c r="K25" s="89">
        <v>0</v>
      </c>
      <c r="L25" s="89" t="s">
        <v>18</v>
      </c>
      <c r="M25" s="81"/>
      <c r="N25" s="80"/>
    </row>
    <row r="26" spans="1:14" ht="14.1" customHeight="1" x14ac:dyDescent="0.2">
      <c r="A26" s="78"/>
      <c r="B26" s="82"/>
      <c r="C26" s="84">
        <v>41875</v>
      </c>
      <c r="D26" s="85">
        <v>0.54166666666666663</v>
      </c>
      <c r="E26" s="86">
        <v>5</v>
      </c>
      <c r="F26" s="86">
        <v>6</v>
      </c>
      <c r="G26" s="239" t="str">
        <f>I9</f>
        <v>Kent United White</v>
      </c>
      <c r="H26" s="240"/>
      <c r="I26" s="239" t="str">
        <f>I11</f>
        <v>Pumas Seattle</v>
      </c>
      <c r="J26" s="239"/>
      <c r="K26" s="89">
        <v>0</v>
      </c>
      <c r="L26" s="89" t="s">
        <v>18</v>
      </c>
      <c r="M26" s="81"/>
      <c r="N26" s="80"/>
    </row>
    <row r="27" spans="1:14" ht="14.1" customHeight="1" x14ac:dyDescent="0.2">
      <c r="A27" s="78"/>
      <c r="B27" s="82"/>
      <c r="C27" s="84">
        <v>41875</v>
      </c>
      <c r="D27" s="85">
        <v>0.54166666666666663</v>
      </c>
      <c r="E27" s="86">
        <v>7</v>
      </c>
      <c r="F27" s="86">
        <v>3</v>
      </c>
      <c r="G27" s="239" t="str">
        <f>E9</f>
        <v>NYSC 02 Supernova</v>
      </c>
      <c r="H27" s="240"/>
      <c r="I27" s="239" t="str">
        <f>E11</f>
        <v>Mukilteo Rush</v>
      </c>
      <c r="J27" s="239"/>
      <c r="K27" s="89">
        <v>1</v>
      </c>
      <c r="L27" s="89" t="s">
        <v>17</v>
      </c>
      <c r="M27" s="81"/>
      <c r="N27" s="80"/>
    </row>
    <row r="28" spans="1:14" ht="6.75" customHeight="1" x14ac:dyDescent="0.2">
      <c r="A28" s="78"/>
      <c r="B28" s="82"/>
      <c r="C28" s="90"/>
      <c r="D28" s="186"/>
      <c r="E28" s="92"/>
      <c r="F28" s="92"/>
      <c r="G28" s="93"/>
      <c r="H28" s="94"/>
      <c r="I28" s="93"/>
      <c r="J28" s="93"/>
      <c r="K28" s="83"/>
      <c r="L28" s="83"/>
      <c r="M28" s="81"/>
      <c r="N28" s="80"/>
    </row>
    <row r="29" spans="1:14" ht="14.1" customHeight="1" x14ac:dyDescent="0.2">
      <c r="A29" s="78"/>
      <c r="B29" s="82"/>
      <c r="C29" s="84">
        <v>41875</v>
      </c>
      <c r="D29" s="85">
        <v>0.67708333333333337</v>
      </c>
      <c r="E29" s="86">
        <v>7</v>
      </c>
      <c r="F29" s="86"/>
      <c r="G29" s="244" t="s">
        <v>41</v>
      </c>
      <c r="H29" s="240"/>
      <c r="I29" s="244" t="s">
        <v>42</v>
      </c>
      <c r="J29" s="244"/>
      <c r="K29" s="95"/>
      <c r="L29" s="89" t="s">
        <v>31</v>
      </c>
      <c r="M29" s="81"/>
      <c r="N29" s="80"/>
    </row>
    <row r="30" spans="1:14" ht="14.1" customHeight="1" x14ac:dyDescent="0.2">
      <c r="A30" s="78"/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1"/>
      <c r="N30" s="80"/>
    </row>
    <row r="31" spans="1:14" ht="14.1" customHeight="1" x14ac:dyDescent="0.2">
      <c r="A31" s="78"/>
      <c r="B31" s="82"/>
      <c r="C31" s="83"/>
      <c r="D31" s="242" t="s">
        <v>9</v>
      </c>
      <c r="E31" s="243"/>
      <c r="F31" s="107" t="s">
        <v>32</v>
      </c>
      <c r="G31" s="108" t="s">
        <v>33</v>
      </c>
      <c r="H31" s="107" t="s">
        <v>34</v>
      </c>
      <c r="I31" s="108" t="s">
        <v>35</v>
      </c>
      <c r="J31" s="107" t="s">
        <v>36</v>
      </c>
      <c r="K31" s="108" t="s">
        <v>37</v>
      </c>
      <c r="L31" s="83"/>
      <c r="M31" s="81"/>
      <c r="N31" s="80"/>
    </row>
    <row r="32" spans="1:14" ht="14.1" customHeight="1" x14ac:dyDescent="0.2">
      <c r="A32" s="78"/>
      <c r="B32" s="82"/>
      <c r="C32" s="83"/>
      <c r="D32" s="247" t="str">
        <f>E8</f>
        <v>SU Shoreline Blue</v>
      </c>
      <c r="E32" s="248"/>
      <c r="F32" s="88">
        <v>5</v>
      </c>
      <c r="G32" s="88">
        <v>9</v>
      </c>
      <c r="H32" s="88">
        <v>9</v>
      </c>
      <c r="I32" s="88"/>
      <c r="J32" s="88"/>
      <c r="K32" s="88">
        <v>23</v>
      </c>
      <c r="L32" s="83"/>
      <c r="M32" s="81"/>
      <c r="N32" s="80"/>
    </row>
    <row r="33" spans="1:14" ht="14.1" customHeight="1" x14ac:dyDescent="0.2">
      <c r="A33" s="78"/>
      <c r="B33" s="82"/>
      <c r="C33" s="83"/>
      <c r="D33" s="247" t="str">
        <f>E9</f>
        <v>NYSC 02 Supernova</v>
      </c>
      <c r="E33" s="248"/>
      <c r="F33" s="88">
        <v>5</v>
      </c>
      <c r="G33" s="88">
        <v>9</v>
      </c>
      <c r="H33" s="88">
        <v>9</v>
      </c>
      <c r="I33" s="88"/>
      <c r="J33" s="88"/>
      <c r="K33" s="88">
        <v>23</v>
      </c>
      <c r="L33" s="215" t="s">
        <v>256</v>
      </c>
      <c r="M33" s="81"/>
      <c r="N33" s="80"/>
    </row>
    <row r="34" spans="1:14" x14ac:dyDescent="0.2">
      <c r="A34" s="78"/>
      <c r="B34" s="82"/>
      <c r="C34" s="83"/>
      <c r="D34" s="247" t="str">
        <f>E10</f>
        <v>FME Xtreme</v>
      </c>
      <c r="E34" s="248"/>
      <c r="F34" s="88">
        <v>9</v>
      </c>
      <c r="G34" s="88">
        <v>1</v>
      </c>
      <c r="H34" s="88">
        <v>1</v>
      </c>
      <c r="I34" s="88"/>
      <c r="J34" s="88"/>
      <c r="K34" s="88">
        <v>11</v>
      </c>
      <c r="L34" s="83"/>
      <c r="M34" s="81"/>
      <c r="N34" s="80"/>
    </row>
    <row r="35" spans="1:14" x14ac:dyDescent="0.2">
      <c r="A35" s="78"/>
      <c r="B35" s="82"/>
      <c r="C35" s="83"/>
      <c r="D35" s="247" t="str">
        <f>E11</f>
        <v>Mukilteo Rush</v>
      </c>
      <c r="E35" s="248"/>
      <c r="F35" s="88">
        <v>3</v>
      </c>
      <c r="G35" s="88">
        <v>3</v>
      </c>
      <c r="H35" s="88">
        <v>1</v>
      </c>
      <c r="I35" s="88"/>
      <c r="J35" s="88"/>
      <c r="K35" s="88">
        <v>7</v>
      </c>
      <c r="L35" s="83"/>
      <c r="M35" s="81"/>
      <c r="N35" s="80"/>
    </row>
    <row r="36" spans="1:14" x14ac:dyDescent="0.2">
      <c r="A36" s="78"/>
      <c r="B36" s="82"/>
      <c r="C36" s="83"/>
      <c r="D36" s="94"/>
      <c r="E36" s="94"/>
      <c r="F36" s="94"/>
      <c r="G36" s="94"/>
      <c r="H36" s="94"/>
      <c r="I36" s="94"/>
      <c r="J36" s="94"/>
      <c r="K36" s="94"/>
      <c r="L36" s="83"/>
      <c r="M36" s="81"/>
      <c r="N36" s="80"/>
    </row>
    <row r="37" spans="1:14" ht="17.25" x14ac:dyDescent="0.2">
      <c r="A37" s="78"/>
      <c r="B37" s="82"/>
      <c r="C37" s="83"/>
      <c r="D37" s="242" t="s">
        <v>190</v>
      </c>
      <c r="E37" s="243"/>
      <c r="F37" s="107" t="s">
        <v>32</v>
      </c>
      <c r="G37" s="108" t="s">
        <v>33</v>
      </c>
      <c r="H37" s="107" t="s">
        <v>34</v>
      </c>
      <c r="I37" s="108" t="s">
        <v>35</v>
      </c>
      <c r="J37" s="107" t="s">
        <v>36</v>
      </c>
      <c r="K37" s="108" t="s">
        <v>37</v>
      </c>
      <c r="L37" s="83"/>
      <c r="M37" s="81"/>
      <c r="N37" s="80"/>
    </row>
    <row r="38" spans="1:14" x14ac:dyDescent="0.2">
      <c r="A38" s="78"/>
      <c r="B38" s="82"/>
      <c r="C38" s="83"/>
      <c r="D38" s="247" t="str">
        <f>I8</f>
        <v>NSC Barca</v>
      </c>
      <c r="E38" s="248"/>
      <c r="F38" s="88">
        <v>9</v>
      </c>
      <c r="G38" s="88">
        <v>9</v>
      </c>
      <c r="H38" s="88">
        <v>10</v>
      </c>
      <c r="I38" s="88"/>
      <c r="J38" s="88"/>
      <c r="K38" s="88">
        <v>29</v>
      </c>
      <c r="L38" s="83"/>
      <c r="M38" s="81"/>
      <c r="N38" s="80"/>
    </row>
    <row r="39" spans="1:14" x14ac:dyDescent="0.2">
      <c r="A39" s="78"/>
      <c r="B39" s="82"/>
      <c r="C39" s="83"/>
      <c r="D39" s="247" t="str">
        <f>I9</f>
        <v>Kent United White</v>
      </c>
      <c r="E39" s="248"/>
      <c r="F39" s="88">
        <v>0</v>
      </c>
      <c r="G39" s="88">
        <v>10</v>
      </c>
      <c r="H39" s="88">
        <v>10</v>
      </c>
      <c r="I39" s="88"/>
      <c r="J39" s="88"/>
      <c r="K39" s="88">
        <v>20</v>
      </c>
      <c r="L39" s="83"/>
      <c r="M39" s="81"/>
      <c r="N39" s="80"/>
    </row>
    <row r="40" spans="1:14" x14ac:dyDescent="0.2">
      <c r="A40" s="78"/>
      <c r="B40" s="82"/>
      <c r="C40" s="83"/>
      <c r="D40" s="247" t="str">
        <f>I10</f>
        <v>TUSK Little Sounders</v>
      </c>
      <c r="E40" s="248"/>
      <c r="F40" s="88">
        <v>9</v>
      </c>
      <c r="G40" s="88">
        <v>0</v>
      </c>
      <c r="H40" s="88">
        <v>0</v>
      </c>
      <c r="I40" s="88"/>
      <c r="J40" s="88"/>
      <c r="K40" s="88">
        <v>9</v>
      </c>
      <c r="L40" s="83"/>
      <c r="M40" s="81"/>
      <c r="N40" s="80"/>
    </row>
    <row r="41" spans="1:14" x14ac:dyDescent="0.2">
      <c r="A41" s="78"/>
      <c r="B41" s="82"/>
      <c r="C41" s="83"/>
      <c r="D41" s="247" t="str">
        <f>I11</f>
        <v>Pumas Seattle</v>
      </c>
      <c r="E41" s="248"/>
      <c r="F41" s="88">
        <v>1</v>
      </c>
      <c r="G41" s="88">
        <v>1</v>
      </c>
      <c r="H41" s="88">
        <v>0</v>
      </c>
      <c r="I41" s="88"/>
      <c r="J41" s="88"/>
      <c r="K41" s="88">
        <v>2</v>
      </c>
      <c r="L41" s="83"/>
      <c r="M41" s="81"/>
      <c r="N41" s="80"/>
    </row>
    <row r="42" spans="1:14" x14ac:dyDescent="0.2">
      <c r="A42" s="78"/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1"/>
      <c r="N42" s="80"/>
    </row>
    <row r="43" spans="1:14" s="79" customFormat="1" x14ac:dyDescent="0.2">
      <c r="A43" s="78"/>
      <c r="B43" s="82"/>
      <c r="C43" s="98"/>
      <c r="D43" s="99" t="s">
        <v>31</v>
      </c>
      <c r="E43" s="32"/>
      <c r="F43" s="32"/>
      <c r="G43" s="32"/>
      <c r="H43" s="32"/>
      <c r="I43" s="32"/>
      <c r="J43" s="32"/>
      <c r="K43" s="32"/>
      <c r="L43" s="32"/>
      <c r="M43" s="82"/>
      <c r="N43" s="78"/>
    </row>
    <row r="44" spans="1:14" s="79" customFormat="1" x14ac:dyDescent="0.2">
      <c r="A44" s="80"/>
      <c r="B44" s="81"/>
      <c r="C44" s="100"/>
      <c r="D44" s="101"/>
      <c r="E44" s="249" t="s">
        <v>275</v>
      </c>
      <c r="F44" s="249"/>
      <c r="G44" s="249"/>
      <c r="H44" s="249"/>
      <c r="I44" s="249"/>
      <c r="J44" s="249"/>
      <c r="K44" s="249"/>
      <c r="L44" s="32"/>
      <c r="M44" s="82"/>
      <c r="N44" s="78"/>
    </row>
    <row r="45" spans="1:14" s="79" customFormat="1" x14ac:dyDescent="0.2">
      <c r="A45" s="80"/>
      <c r="B45" s="8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82"/>
      <c r="N45" s="78"/>
    </row>
    <row r="46" spans="1:14" s="79" customFormat="1" x14ac:dyDescent="0.2">
      <c r="A46" s="80"/>
      <c r="B46" s="8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82"/>
      <c r="N46" s="78"/>
    </row>
    <row r="47" spans="1:14" s="79" customFormat="1" x14ac:dyDescent="0.2">
      <c r="A47" s="80"/>
      <c r="B47" s="8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82"/>
      <c r="N47" s="78"/>
    </row>
    <row r="48" spans="1:14" s="79" customFormat="1" x14ac:dyDescent="0.2">
      <c r="A48" s="80"/>
      <c r="B48" s="8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82"/>
      <c r="N48" s="78"/>
    </row>
    <row r="49" spans="1:14" s="79" customFormat="1" x14ac:dyDescent="0.2">
      <c r="A49" s="80"/>
      <c r="B49" s="8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82"/>
      <c r="N49" s="78"/>
    </row>
    <row r="50" spans="1:14" s="79" customFormat="1" x14ac:dyDescent="0.2">
      <c r="A50" s="80"/>
      <c r="B50" s="8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82"/>
      <c r="N50" s="78"/>
    </row>
    <row r="51" spans="1:14" s="79" customFormat="1" x14ac:dyDescent="0.2">
      <c r="A51" s="80"/>
      <c r="B51" s="8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82"/>
      <c r="N51" s="78"/>
    </row>
    <row r="52" spans="1:14" s="79" customFormat="1" x14ac:dyDescent="0.2">
      <c r="A52" s="80"/>
      <c r="B52" s="8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82"/>
      <c r="N52" s="78"/>
    </row>
    <row r="53" spans="1:14" s="79" customFormat="1" x14ac:dyDescent="0.2">
      <c r="A53" s="80"/>
      <c r="B53" s="8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82"/>
      <c r="N53" s="78"/>
    </row>
    <row r="54" spans="1:14" s="79" customFormat="1" x14ac:dyDescent="0.2">
      <c r="A54" s="80"/>
      <c r="B54" s="8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82"/>
      <c r="N54" s="78"/>
    </row>
    <row r="55" spans="1:14" s="79" customFormat="1" x14ac:dyDescent="0.2">
      <c r="A55" s="80"/>
      <c r="B55" s="8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82"/>
      <c r="N55" s="78"/>
    </row>
    <row r="56" spans="1:14" s="79" customFormat="1" x14ac:dyDescent="0.2">
      <c r="A56" s="80"/>
      <c r="B56" s="8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82"/>
      <c r="N56" s="78"/>
    </row>
    <row r="57" spans="1:14" s="79" customFormat="1" x14ac:dyDescent="0.2">
      <c r="A57" s="80"/>
      <c r="B57" s="8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82"/>
      <c r="N57" s="78"/>
    </row>
    <row r="58" spans="1:14" s="79" customFormat="1" x14ac:dyDescent="0.2">
      <c r="A58" s="80"/>
      <c r="B58" s="8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82"/>
      <c r="N58" s="78"/>
    </row>
    <row r="59" spans="1:14" s="79" customFormat="1" x14ac:dyDescent="0.2">
      <c r="A59" s="80"/>
      <c r="B59" s="8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82"/>
      <c r="N59" s="78"/>
    </row>
    <row r="60" spans="1:14" s="79" customFormat="1" x14ac:dyDescent="0.2">
      <c r="A60" s="80"/>
      <c r="B60" s="8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82"/>
      <c r="N60" s="78"/>
    </row>
    <row r="61" spans="1:14" s="79" customFormat="1" x14ac:dyDescent="0.2">
      <c r="A61" s="80"/>
      <c r="B61" s="8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82"/>
      <c r="N61" s="78"/>
    </row>
    <row r="62" spans="1:14" s="79" customFormat="1" x14ac:dyDescent="0.2">
      <c r="A62" s="80"/>
      <c r="B62" s="8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82"/>
      <c r="N62" s="78"/>
    </row>
    <row r="63" spans="1:14" s="79" customFormat="1" x14ac:dyDescent="0.2">
      <c r="A63" s="80"/>
      <c r="B63" s="8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82"/>
      <c r="N63" s="78"/>
    </row>
    <row r="64" spans="1:14" s="79" customFormat="1" x14ac:dyDescent="0.2">
      <c r="A64" s="80"/>
      <c r="B64" s="8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82"/>
      <c r="N64" s="78"/>
    </row>
    <row r="65" spans="1:14" s="79" customFormat="1" x14ac:dyDescent="0.2">
      <c r="A65" s="80"/>
      <c r="B65" s="8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82"/>
      <c r="N65" s="78"/>
    </row>
    <row r="66" spans="1:14" s="79" customFormat="1" x14ac:dyDescent="0.2">
      <c r="A66" s="80"/>
      <c r="B66" s="8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82"/>
      <c r="N66" s="78"/>
    </row>
    <row r="67" spans="1:14" s="79" customFormat="1" x14ac:dyDescent="0.2">
      <c r="A67" s="80"/>
      <c r="B67" s="8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82"/>
      <c r="N67" s="78"/>
    </row>
    <row r="68" spans="1:14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0"/>
    </row>
    <row r="69" spans="1:14" s="79" customFormat="1" x14ac:dyDescent="0.2">
      <c r="A69" s="78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78"/>
    </row>
    <row r="70" spans="1:14" ht="29.1" customHeight="1" x14ac:dyDescent="0.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</sheetData>
  <mergeCells count="52">
    <mergeCell ref="D40:E40"/>
    <mergeCell ref="D41:E41"/>
    <mergeCell ref="E44:K44"/>
    <mergeCell ref="G23:H23"/>
    <mergeCell ref="I23:J23"/>
    <mergeCell ref="D33:E33"/>
    <mergeCell ref="D34:E34"/>
    <mergeCell ref="D35:E35"/>
    <mergeCell ref="D37:E37"/>
    <mergeCell ref="D38:E38"/>
    <mergeCell ref="D39:E39"/>
    <mergeCell ref="G27:H27"/>
    <mergeCell ref="I27:J27"/>
    <mergeCell ref="G29:H29"/>
    <mergeCell ref="I29:J29"/>
    <mergeCell ref="D31:E31"/>
    <mergeCell ref="D32:E32"/>
    <mergeCell ref="G19:H19"/>
    <mergeCell ref="I19:J19"/>
    <mergeCell ref="G25:H25"/>
    <mergeCell ref="I25:J25"/>
    <mergeCell ref="G26:H26"/>
    <mergeCell ref="I26:J26"/>
    <mergeCell ref="G20:H20"/>
    <mergeCell ref="I20:J20"/>
    <mergeCell ref="G21:H21"/>
    <mergeCell ref="I21:J21"/>
    <mergeCell ref="G22:H22"/>
    <mergeCell ref="I22:J22"/>
    <mergeCell ref="G15:H15"/>
    <mergeCell ref="I15:J15"/>
    <mergeCell ref="G16:H16"/>
    <mergeCell ref="I16:J16"/>
    <mergeCell ref="G17:H17"/>
    <mergeCell ref="I17:J17"/>
    <mergeCell ref="E11:F11"/>
    <mergeCell ref="I11:J11"/>
    <mergeCell ref="G13:H13"/>
    <mergeCell ref="I13:J13"/>
    <mergeCell ref="G14:H14"/>
    <mergeCell ref="I14:J14"/>
    <mergeCell ref="E8:F8"/>
    <mergeCell ref="I8:J8"/>
    <mergeCell ref="E9:F9"/>
    <mergeCell ref="I9:J9"/>
    <mergeCell ref="E10:F10"/>
    <mergeCell ref="I10:J10"/>
    <mergeCell ref="E2:G2"/>
    <mergeCell ref="H2:J2"/>
    <mergeCell ref="C3:L6"/>
    <mergeCell ref="E7:F7"/>
    <mergeCell ref="I7:J7"/>
  </mergeCells>
  <phoneticPr fontId="4" type="noConversion"/>
  <printOptions horizontalCentered="1" verticalCentered="1"/>
  <pageMargins left="0.5" right="0.5" top="0.5" bottom="0.5" header="0" footer="0"/>
  <pageSetup paperSize="17" scale="63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8"/>
  <sheetViews>
    <sheetView showGridLines="0" topLeftCell="A52" workbookViewId="0">
      <selection activeCell="E76" sqref="E76"/>
    </sheetView>
  </sheetViews>
  <sheetFormatPr defaultColWidth="7.7109375" defaultRowHeight="12.75" x14ac:dyDescent="0.2"/>
  <cols>
    <col min="1" max="2" width="5" style="3" customWidth="1"/>
    <col min="3" max="12" width="9.85546875" style="3" customWidth="1"/>
    <col min="13" max="14" width="5" style="3" customWidth="1"/>
    <col min="15" max="16384" width="7.7109375" style="3"/>
  </cols>
  <sheetData>
    <row r="1" spans="1:14" ht="29.1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44" customHeight="1" x14ac:dyDescent="0.2">
      <c r="A2" s="1"/>
      <c r="B2" s="4"/>
      <c r="C2" s="4"/>
      <c r="D2" s="4"/>
      <c r="E2" s="232"/>
      <c r="F2" s="232"/>
      <c r="G2" s="232"/>
      <c r="H2" s="250"/>
      <c r="I2" s="250"/>
      <c r="J2" s="250"/>
      <c r="K2" s="5"/>
      <c r="L2" s="5"/>
      <c r="M2" s="5"/>
      <c r="N2" s="1"/>
    </row>
    <row r="3" spans="1:14" ht="15" customHeight="1" x14ac:dyDescent="0.2">
      <c r="A3" s="1"/>
      <c r="B3" s="6"/>
      <c r="C3" s="234" t="s">
        <v>184</v>
      </c>
      <c r="D3" s="234"/>
      <c r="E3" s="234"/>
      <c r="F3" s="234"/>
      <c r="G3" s="234"/>
      <c r="H3" s="234"/>
      <c r="I3" s="234"/>
      <c r="J3" s="234"/>
      <c r="K3" s="234"/>
      <c r="L3" s="234"/>
      <c r="M3" s="6"/>
      <c r="N3" s="1"/>
    </row>
    <row r="4" spans="1:14" ht="15" customHeight="1" x14ac:dyDescent="0.2">
      <c r="A4" s="1"/>
      <c r="B4" s="6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6"/>
      <c r="N4" s="1"/>
    </row>
    <row r="5" spans="1:14" ht="15" customHeight="1" x14ac:dyDescent="0.2">
      <c r="A5" s="1"/>
      <c r="B5" s="6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6"/>
      <c r="N5" s="1"/>
    </row>
    <row r="6" spans="1:14" ht="18.75" x14ac:dyDescent="0.3">
      <c r="A6" s="1"/>
      <c r="B6" s="6"/>
      <c r="C6" s="7"/>
      <c r="D6" s="7"/>
      <c r="E6" s="7"/>
      <c r="F6" s="7"/>
      <c r="G6" s="7"/>
      <c r="H6" s="8"/>
      <c r="I6" s="7"/>
      <c r="J6" s="7"/>
      <c r="K6" s="7"/>
      <c r="L6" s="7"/>
      <c r="M6" s="6"/>
      <c r="N6" s="1"/>
    </row>
    <row r="7" spans="1:14" ht="18.75" customHeight="1" x14ac:dyDescent="0.2">
      <c r="A7" s="1"/>
      <c r="B7" s="182"/>
      <c r="C7" s="235" t="s">
        <v>165</v>
      </c>
      <c r="D7" s="251"/>
      <c r="E7" s="9"/>
      <c r="F7" s="235" t="s">
        <v>226</v>
      </c>
      <c r="G7" s="251"/>
      <c r="H7" s="235" t="s">
        <v>182</v>
      </c>
      <c r="I7" s="251"/>
      <c r="J7" s="9"/>
      <c r="K7" s="255" t="s">
        <v>183</v>
      </c>
      <c r="L7" s="255"/>
      <c r="M7" s="183"/>
      <c r="N7" s="1"/>
    </row>
    <row r="8" spans="1:14" ht="15" customHeight="1" x14ac:dyDescent="0.2">
      <c r="A8" s="1"/>
      <c r="B8" s="184"/>
      <c r="C8" s="237" t="s">
        <v>171</v>
      </c>
      <c r="D8" s="238"/>
      <c r="E8" s="11"/>
      <c r="F8" s="237" t="s">
        <v>169</v>
      </c>
      <c r="G8" s="238"/>
      <c r="H8" s="237" t="s">
        <v>6</v>
      </c>
      <c r="I8" s="238"/>
      <c r="J8" s="122"/>
      <c r="K8" s="256" t="s">
        <v>170</v>
      </c>
      <c r="L8" s="256"/>
      <c r="M8" s="183"/>
      <c r="N8" s="1"/>
    </row>
    <row r="9" spans="1:14" ht="15" customHeight="1" x14ac:dyDescent="0.2">
      <c r="A9" s="1"/>
      <c r="B9" s="184"/>
      <c r="C9" s="237" t="s">
        <v>246</v>
      </c>
      <c r="D9" s="238"/>
      <c r="E9" s="11"/>
      <c r="F9" s="237" t="s">
        <v>64</v>
      </c>
      <c r="G9" s="238"/>
      <c r="H9" s="237" t="s">
        <v>168</v>
      </c>
      <c r="I9" s="238"/>
      <c r="J9" s="11"/>
      <c r="K9" s="256" t="s">
        <v>65</v>
      </c>
      <c r="L9" s="256"/>
      <c r="M9" s="183"/>
      <c r="N9" s="1"/>
    </row>
    <row r="10" spans="1:14" ht="15" customHeight="1" x14ac:dyDescent="0.2">
      <c r="A10" s="1"/>
      <c r="B10" s="184"/>
      <c r="C10" s="237" t="s">
        <v>101</v>
      </c>
      <c r="D10" s="238"/>
      <c r="E10" s="11"/>
      <c r="F10" s="237" t="s">
        <v>172</v>
      </c>
      <c r="G10" s="238"/>
      <c r="H10" s="237" t="s">
        <v>147</v>
      </c>
      <c r="I10" s="238"/>
      <c r="J10" s="11"/>
      <c r="K10" s="256" t="s">
        <v>173</v>
      </c>
      <c r="L10" s="256"/>
      <c r="M10" s="183"/>
      <c r="N10" s="1"/>
    </row>
    <row r="11" spans="1:14" ht="15" customHeight="1" x14ac:dyDescent="0.2">
      <c r="A11" s="1"/>
      <c r="B11" s="184"/>
      <c r="C11" s="237" t="s">
        <v>174</v>
      </c>
      <c r="D11" s="238"/>
      <c r="E11" s="11"/>
      <c r="F11" s="237" t="s">
        <v>175</v>
      </c>
      <c r="G11" s="238"/>
      <c r="H11" s="237" t="s">
        <v>176</v>
      </c>
      <c r="I11" s="238"/>
      <c r="J11" s="11"/>
      <c r="K11" s="256" t="s">
        <v>177</v>
      </c>
      <c r="L11" s="256"/>
      <c r="M11" s="183"/>
      <c r="N11" s="1"/>
    </row>
    <row r="12" spans="1:14" ht="20.100000000000001" customHeight="1" x14ac:dyDescent="0.2">
      <c r="A12" s="1"/>
      <c r="B12" s="184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83"/>
      <c r="N12" s="1"/>
    </row>
    <row r="13" spans="1:14" ht="12.75" customHeight="1" x14ac:dyDescent="0.2">
      <c r="A13" s="1"/>
      <c r="B13" s="184"/>
      <c r="C13" s="103" t="s">
        <v>11</v>
      </c>
      <c r="D13" s="103" t="s">
        <v>12</v>
      </c>
      <c r="E13" s="103" t="s">
        <v>13</v>
      </c>
      <c r="F13" s="103" t="s">
        <v>54</v>
      </c>
      <c r="G13" s="257" t="s">
        <v>14</v>
      </c>
      <c r="H13" s="257"/>
      <c r="I13" s="257" t="s">
        <v>15</v>
      </c>
      <c r="J13" s="257"/>
      <c r="K13" s="103" t="s">
        <v>54</v>
      </c>
      <c r="L13" s="103" t="s">
        <v>16</v>
      </c>
      <c r="M13" s="183"/>
      <c r="N13" s="1"/>
    </row>
    <row r="14" spans="1:14" ht="12.75" customHeight="1" x14ac:dyDescent="0.2">
      <c r="A14" s="1"/>
      <c r="B14" s="184"/>
      <c r="C14" s="123">
        <v>41873</v>
      </c>
      <c r="D14" s="135">
        <v>0.64583333333333337</v>
      </c>
      <c r="E14" s="87">
        <v>8</v>
      </c>
      <c r="F14" s="42">
        <v>1</v>
      </c>
      <c r="G14" s="266" t="str">
        <f>C8</f>
        <v>MVP Rapids</v>
      </c>
      <c r="H14" s="267"/>
      <c r="I14" s="266" t="str">
        <f>C9</f>
        <v>NSC Revolution</v>
      </c>
      <c r="J14" s="266"/>
      <c r="K14" s="200">
        <v>0</v>
      </c>
      <c r="L14" s="37" t="s">
        <v>17</v>
      </c>
      <c r="M14" s="183"/>
      <c r="N14" s="1"/>
    </row>
    <row r="15" spans="1:14" ht="12.75" customHeight="1" x14ac:dyDescent="0.2">
      <c r="A15" s="1"/>
      <c r="B15" s="184"/>
      <c r="C15" s="123">
        <v>41873</v>
      </c>
      <c r="D15" s="135">
        <v>0.71875</v>
      </c>
      <c r="E15" s="87">
        <v>8</v>
      </c>
      <c r="F15" s="42">
        <v>0</v>
      </c>
      <c r="G15" s="266" t="str">
        <f>C10</f>
        <v>Cascade FC White</v>
      </c>
      <c r="H15" s="267"/>
      <c r="I15" s="266" t="str">
        <f>C11</f>
        <v>Kent City FC Black</v>
      </c>
      <c r="J15" s="266"/>
      <c r="K15" s="200">
        <v>2</v>
      </c>
      <c r="L15" s="37" t="s">
        <v>17</v>
      </c>
      <c r="M15" s="183"/>
      <c r="N15" s="1"/>
    </row>
    <row r="16" spans="1:14" ht="12.75" customHeight="1" x14ac:dyDescent="0.2">
      <c r="A16" s="1"/>
      <c r="B16" s="184"/>
      <c r="C16" s="123">
        <v>41873</v>
      </c>
      <c r="D16" s="135">
        <v>0.72916666666666663</v>
      </c>
      <c r="E16" s="87">
        <v>9</v>
      </c>
      <c r="F16" s="42">
        <v>2</v>
      </c>
      <c r="G16" s="266" t="str">
        <f>H8</f>
        <v>ISC Gunners B</v>
      </c>
      <c r="H16" s="267"/>
      <c r="I16" s="266" t="str">
        <f>H9</f>
        <v>NSC Nitro</v>
      </c>
      <c r="J16" s="267"/>
      <c r="K16" s="202">
        <v>3</v>
      </c>
      <c r="L16" s="37" t="s">
        <v>57</v>
      </c>
      <c r="M16" s="183"/>
      <c r="N16" s="1"/>
    </row>
    <row r="17" spans="1:14" ht="12.75" customHeight="1" x14ac:dyDescent="0.2">
      <c r="A17" s="1"/>
      <c r="B17" s="184"/>
      <c r="C17" s="123">
        <v>41873</v>
      </c>
      <c r="D17" s="135">
        <v>0.72916666666666663</v>
      </c>
      <c r="E17" s="87">
        <v>10</v>
      </c>
      <c r="F17" s="42">
        <v>6</v>
      </c>
      <c r="G17" s="266" t="str">
        <f>F8</f>
        <v>CWSA Navy Storm</v>
      </c>
      <c r="H17" s="267"/>
      <c r="I17" s="266" t="str">
        <f>F9</f>
        <v>Seattle Celtic White</v>
      </c>
      <c r="J17" s="266"/>
      <c r="K17" s="200">
        <v>1</v>
      </c>
      <c r="L17" s="37" t="s">
        <v>18</v>
      </c>
      <c r="M17" s="183"/>
      <c r="N17" s="1"/>
    </row>
    <row r="18" spans="1:14" ht="12.75" customHeight="1" x14ac:dyDescent="0.2">
      <c r="A18" s="1"/>
      <c r="B18" s="184"/>
      <c r="C18" s="123">
        <v>41873</v>
      </c>
      <c r="D18" s="135">
        <v>0.77083333333333337</v>
      </c>
      <c r="E18" s="87">
        <v>8</v>
      </c>
      <c r="F18" s="42">
        <v>2</v>
      </c>
      <c r="G18" s="266" t="str">
        <f>F10</f>
        <v>Impact FC Black</v>
      </c>
      <c r="H18" s="267"/>
      <c r="I18" s="266" t="str">
        <f>F11</f>
        <v>Mukilteo Rush Select</v>
      </c>
      <c r="J18" s="266"/>
      <c r="K18" s="200">
        <v>2</v>
      </c>
      <c r="L18" s="37" t="s">
        <v>18</v>
      </c>
      <c r="M18" s="183"/>
      <c r="N18" s="1"/>
    </row>
    <row r="19" spans="1:14" ht="12.75" customHeight="1" x14ac:dyDescent="0.2">
      <c r="A19" s="1"/>
      <c r="B19" s="184"/>
      <c r="C19" s="123">
        <v>41873</v>
      </c>
      <c r="D19" s="135">
        <v>0.78125</v>
      </c>
      <c r="E19" s="87">
        <v>9</v>
      </c>
      <c r="F19" s="42">
        <v>0</v>
      </c>
      <c r="G19" s="266" t="str">
        <f>K8</f>
        <v>Firekickers</v>
      </c>
      <c r="H19" s="267"/>
      <c r="I19" s="266" t="str">
        <f>K9</f>
        <v>Kent United White</v>
      </c>
      <c r="J19" s="266"/>
      <c r="K19" s="200">
        <v>6</v>
      </c>
      <c r="L19" s="37" t="s">
        <v>178</v>
      </c>
      <c r="M19" s="183"/>
      <c r="N19" s="1"/>
    </row>
    <row r="20" spans="1:14" ht="12.75" customHeight="1" x14ac:dyDescent="0.2">
      <c r="A20" s="1"/>
      <c r="B20" s="184"/>
      <c r="C20" s="123">
        <v>41873</v>
      </c>
      <c r="D20" s="135">
        <v>0.78125</v>
      </c>
      <c r="E20" s="87">
        <v>10</v>
      </c>
      <c r="F20" s="42">
        <v>2</v>
      </c>
      <c r="G20" s="266" t="str">
        <f>K10</f>
        <v>Somerset Sounders</v>
      </c>
      <c r="H20" s="267"/>
      <c r="I20" s="266" t="str">
        <f>K11</f>
        <v>WS Blue Rockets</v>
      </c>
      <c r="J20" s="266"/>
      <c r="K20" s="200">
        <v>8</v>
      </c>
      <c r="L20" s="37" t="s">
        <v>178</v>
      </c>
      <c r="M20" s="183"/>
      <c r="N20" s="1"/>
    </row>
    <row r="21" spans="1:14" ht="12.75" customHeight="1" x14ac:dyDescent="0.2">
      <c r="A21" s="1"/>
      <c r="B21" s="184"/>
      <c r="C21" s="123">
        <v>41873</v>
      </c>
      <c r="D21" s="135">
        <v>0.83333333333333337</v>
      </c>
      <c r="E21" s="87">
        <v>9</v>
      </c>
      <c r="F21" s="42">
        <v>6</v>
      </c>
      <c r="G21" s="266" t="str">
        <f>H10</f>
        <v>Wenatchee Fire</v>
      </c>
      <c r="H21" s="267"/>
      <c r="I21" s="266" t="str">
        <f>H11</f>
        <v>Newport FC Phantoms</v>
      </c>
      <c r="J21" s="266"/>
      <c r="K21" s="42">
        <v>0</v>
      </c>
      <c r="L21" s="37" t="s">
        <v>179</v>
      </c>
      <c r="M21" s="183"/>
      <c r="N21" s="1"/>
    </row>
    <row r="22" spans="1:14" ht="6.75" customHeight="1" x14ac:dyDescent="0.2">
      <c r="A22" s="1"/>
      <c r="B22" s="184"/>
      <c r="C22" s="124"/>
      <c r="D22" s="189"/>
      <c r="E22" s="138"/>
      <c r="F22" s="43"/>
      <c r="G22" s="125"/>
      <c r="H22" s="43"/>
      <c r="I22" s="125"/>
      <c r="J22" s="125"/>
      <c r="K22" s="43"/>
      <c r="L22" s="127"/>
      <c r="M22" s="183"/>
      <c r="N22" s="1"/>
    </row>
    <row r="23" spans="1:14" ht="12.75" customHeight="1" x14ac:dyDescent="0.2">
      <c r="A23" s="1"/>
      <c r="B23" s="184"/>
      <c r="C23" s="123">
        <v>41874</v>
      </c>
      <c r="D23" s="135">
        <v>0.40625</v>
      </c>
      <c r="E23" s="87">
        <v>8</v>
      </c>
      <c r="F23" s="42">
        <v>5</v>
      </c>
      <c r="G23" s="266" t="str">
        <f>C8</f>
        <v>MVP Rapids</v>
      </c>
      <c r="H23" s="267"/>
      <c r="I23" s="266" t="str">
        <f>C10</f>
        <v>Cascade FC White</v>
      </c>
      <c r="J23" s="266"/>
      <c r="K23" s="42">
        <v>0</v>
      </c>
      <c r="L23" s="37" t="s">
        <v>180</v>
      </c>
      <c r="M23" s="183"/>
      <c r="N23" s="1"/>
    </row>
    <row r="24" spans="1:14" ht="12.75" customHeight="1" x14ac:dyDescent="0.2">
      <c r="A24" s="1"/>
      <c r="B24" s="184"/>
      <c r="C24" s="123">
        <v>41874</v>
      </c>
      <c r="D24" s="135">
        <v>0.45833333333333331</v>
      </c>
      <c r="E24" s="87">
        <v>8</v>
      </c>
      <c r="F24" s="42">
        <v>1</v>
      </c>
      <c r="G24" s="266" t="str">
        <f>C9</f>
        <v>NSC Revolution</v>
      </c>
      <c r="H24" s="267"/>
      <c r="I24" s="266" t="str">
        <f>C11</f>
        <v>Kent City FC Black</v>
      </c>
      <c r="J24" s="266"/>
      <c r="K24" s="42">
        <v>1</v>
      </c>
      <c r="L24" s="128" t="s">
        <v>180</v>
      </c>
      <c r="M24" s="183"/>
      <c r="N24" s="1"/>
    </row>
    <row r="25" spans="1:14" ht="12.75" customHeight="1" x14ac:dyDescent="0.2">
      <c r="A25" s="1"/>
      <c r="B25" s="184"/>
      <c r="C25" s="123">
        <v>41874</v>
      </c>
      <c r="D25" s="135">
        <v>0.48958333333333331</v>
      </c>
      <c r="E25" s="87">
        <v>9</v>
      </c>
      <c r="F25" s="42">
        <v>8</v>
      </c>
      <c r="G25" s="266" t="str">
        <f>H9</f>
        <v>NSC Nitro</v>
      </c>
      <c r="H25" s="267"/>
      <c r="I25" s="266" t="str">
        <f>H11</f>
        <v>Newport FC Phantoms</v>
      </c>
      <c r="J25" s="266"/>
      <c r="K25" s="42">
        <v>0</v>
      </c>
      <c r="L25" s="37" t="s">
        <v>179</v>
      </c>
      <c r="M25" s="183"/>
      <c r="N25" s="1"/>
    </row>
    <row r="26" spans="1:14" ht="12.75" customHeight="1" x14ac:dyDescent="0.2">
      <c r="A26" s="1"/>
      <c r="B26" s="184"/>
      <c r="C26" s="123">
        <v>41874</v>
      </c>
      <c r="D26" s="135">
        <v>0.51041666666666663</v>
      </c>
      <c r="E26" s="87">
        <v>8</v>
      </c>
      <c r="F26" s="42">
        <v>0</v>
      </c>
      <c r="G26" s="266" t="str">
        <f>H8</f>
        <v>ISC Gunners B</v>
      </c>
      <c r="H26" s="267"/>
      <c r="I26" s="266" t="str">
        <f>H10</f>
        <v>Wenatchee Fire</v>
      </c>
      <c r="J26" s="266"/>
      <c r="K26" s="42">
        <v>2</v>
      </c>
      <c r="L26" s="37" t="s">
        <v>57</v>
      </c>
      <c r="M26" s="183"/>
      <c r="N26" s="1"/>
    </row>
    <row r="27" spans="1:14" ht="12.75" customHeight="1" x14ac:dyDescent="0.2">
      <c r="A27" s="1"/>
      <c r="B27" s="184"/>
      <c r="C27" s="123">
        <v>41874</v>
      </c>
      <c r="D27" s="135">
        <v>0.59375</v>
      </c>
      <c r="E27" s="87">
        <v>10</v>
      </c>
      <c r="F27" s="42">
        <v>5</v>
      </c>
      <c r="G27" s="266" t="str">
        <f>F8</f>
        <v>CWSA Navy Storm</v>
      </c>
      <c r="H27" s="267"/>
      <c r="I27" s="266" t="str">
        <f>F10</f>
        <v>Impact FC Black</v>
      </c>
      <c r="J27" s="266"/>
      <c r="K27" s="42">
        <v>0</v>
      </c>
      <c r="L27" s="37" t="s">
        <v>181</v>
      </c>
      <c r="M27" s="183"/>
      <c r="N27" s="1"/>
    </row>
    <row r="28" spans="1:14" ht="12.75" customHeight="1" x14ac:dyDescent="0.2">
      <c r="A28" s="1"/>
      <c r="B28" s="184"/>
      <c r="C28" s="123">
        <v>41874</v>
      </c>
      <c r="D28" s="135">
        <v>0.64583333333333337</v>
      </c>
      <c r="E28" s="87">
        <v>10</v>
      </c>
      <c r="F28" s="42">
        <v>1</v>
      </c>
      <c r="G28" s="266" t="str">
        <f>F9</f>
        <v>Seattle Celtic White</v>
      </c>
      <c r="H28" s="267"/>
      <c r="I28" s="266" t="str">
        <f>F11</f>
        <v>Mukilteo Rush Select</v>
      </c>
      <c r="J28" s="266"/>
      <c r="K28" s="42">
        <v>1</v>
      </c>
      <c r="L28" s="37" t="s">
        <v>18</v>
      </c>
      <c r="M28" s="183"/>
      <c r="N28" s="1"/>
    </row>
    <row r="29" spans="1:14" ht="12.75" customHeight="1" x14ac:dyDescent="0.2">
      <c r="A29" s="1"/>
      <c r="B29" s="184"/>
      <c r="C29" s="123">
        <v>41874</v>
      </c>
      <c r="D29" s="135">
        <v>0.69791666666666663</v>
      </c>
      <c r="E29" s="87">
        <v>9</v>
      </c>
      <c r="F29" s="42">
        <v>1</v>
      </c>
      <c r="G29" s="266" t="str">
        <f>K8</f>
        <v>Firekickers</v>
      </c>
      <c r="H29" s="267"/>
      <c r="I29" s="266" t="str">
        <f>K10</f>
        <v>Somerset Sounders</v>
      </c>
      <c r="J29" s="266"/>
      <c r="K29" s="42">
        <v>1</v>
      </c>
      <c r="L29" s="37" t="s">
        <v>178</v>
      </c>
      <c r="M29" s="183"/>
      <c r="N29" s="1"/>
    </row>
    <row r="30" spans="1:14" ht="12.75" customHeight="1" x14ac:dyDescent="0.2">
      <c r="A30" s="1"/>
      <c r="B30" s="184"/>
      <c r="C30" s="123">
        <v>41874</v>
      </c>
      <c r="D30" s="135">
        <v>0.71875</v>
      </c>
      <c r="E30" s="87">
        <v>8</v>
      </c>
      <c r="F30" s="42">
        <v>3</v>
      </c>
      <c r="G30" s="266" t="str">
        <f>K9</f>
        <v>Kent United White</v>
      </c>
      <c r="H30" s="267"/>
      <c r="I30" s="266" t="str">
        <f>K11</f>
        <v>WS Blue Rockets</v>
      </c>
      <c r="J30" s="266"/>
      <c r="K30" s="42">
        <v>2</v>
      </c>
      <c r="L30" s="37" t="s">
        <v>178</v>
      </c>
      <c r="M30" s="183"/>
      <c r="N30" s="1"/>
    </row>
    <row r="31" spans="1:14" x14ac:dyDescent="0.2">
      <c r="A31" s="1"/>
      <c r="B31" s="184"/>
      <c r="C31" s="123">
        <v>41874</v>
      </c>
      <c r="D31" s="135">
        <v>0.85416666666666663</v>
      </c>
      <c r="E31" s="87">
        <v>9</v>
      </c>
      <c r="F31" s="42">
        <v>1</v>
      </c>
      <c r="G31" s="266" t="str">
        <f>F11</f>
        <v>Mukilteo Rush Select</v>
      </c>
      <c r="H31" s="267"/>
      <c r="I31" s="266" t="str">
        <f>F8</f>
        <v>CWSA Navy Storm</v>
      </c>
      <c r="J31" s="267"/>
      <c r="K31" s="37">
        <v>3</v>
      </c>
      <c r="L31" s="37" t="s">
        <v>18</v>
      </c>
      <c r="M31" s="183"/>
      <c r="N31" s="1"/>
    </row>
    <row r="32" spans="1:14" ht="12.75" customHeight="1" x14ac:dyDescent="0.2">
      <c r="A32" s="1"/>
      <c r="B32" s="184"/>
      <c r="C32" s="123">
        <v>41874</v>
      </c>
      <c r="D32" s="135">
        <v>0.85416666666666663</v>
      </c>
      <c r="E32" s="87">
        <v>10</v>
      </c>
      <c r="F32" s="42">
        <v>0</v>
      </c>
      <c r="G32" s="266" t="str">
        <f>F9</f>
        <v>Seattle Celtic White</v>
      </c>
      <c r="H32" s="267"/>
      <c r="I32" s="266" t="str">
        <f>F10</f>
        <v>Impact FC Black</v>
      </c>
      <c r="J32" s="267"/>
      <c r="K32" s="37">
        <v>2</v>
      </c>
      <c r="L32" s="37" t="s">
        <v>18</v>
      </c>
      <c r="M32" s="183"/>
      <c r="N32" s="1"/>
    </row>
    <row r="33" spans="1:14" ht="6.75" customHeight="1" x14ac:dyDescent="0.2">
      <c r="A33" s="1"/>
      <c r="B33" s="184"/>
      <c r="C33" s="124"/>
      <c r="D33" s="137"/>
      <c r="E33" s="138"/>
      <c r="F33" s="43"/>
      <c r="G33" s="125"/>
      <c r="H33" s="43"/>
      <c r="I33" s="125"/>
      <c r="J33" s="125"/>
      <c r="K33" s="43"/>
      <c r="L33" s="126"/>
      <c r="M33" s="183"/>
      <c r="N33" s="1"/>
    </row>
    <row r="34" spans="1:14" ht="12.75" customHeight="1" x14ac:dyDescent="0.2">
      <c r="A34" s="1"/>
      <c r="B34" s="184"/>
      <c r="C34" s="123">
        <v>41875</v>
      </c>
      <c r="D34" s="135">
        <v>0.33333333333333331</v>
      </c>
      <c r="E34" s="87">
        <v>8</v>
      </c>
      <c r="F34" s="42">
        <v>0</v>
      </c>
      <c r="G34" s="266" t="str">
        <f>H11</f>
        <v>Newport FC Phantoms</v>
      </c>
      <c r="H34" s="267"/>
      <c r="I34" s="266" t="str">
        <f>H8</f>
        <v>ISC Gunners B</v>
      </c>
      <c r="J34" s="266"/>
      <c r="K34" s="42">
        <v>7</v>
      </c>
      <c r="L34" s="37" t="s">
        <v>57</v>
      </c>
      <c r="M34" s="183"/>
      <c r="N34" s="1"/>
    </row>
    <row r="35" spans="1:14" ht="12.75" customHeight="1" x14ac:dyDescent="0.2">
      <c r="A35" s="1"/>
      <c r="B35" s="184"/>
      <c r="C35" s="123">
        <v>41875</v>
      </c>
      <c r="D35" s="135">
        <v>0.38541666666666669</v>
      </c>
      <c r="E35" s="87">
        <v>8</v>
      </c>
      <c r="F35" s="42">
        <v>3</v>
      </c>
      <c r="G35" s="266" t="str">
        <f>H9</f>
        <v>NSC Nitro</v>
      </c>
      <c r="H35" s="267"/>
      <c r="I35" s="266" t="str">
        <f>H10</f>
        <v>Wenatchee Fire</v>
      </c>
      <c r="J35" s="266"/>
      <c r="K35" s="42">
        <v>3</v>
      </c>
      <c r="L35" s="37" t="s">
        <v>57</v>
      </c>
      <c r="M35" s="183"/>
      <c r="N35" s="1"/>
    </row>
    <row r="36" spans="1:14" ht="12.75" customHeight="1" x14ac:dyDescent="0.2">
      <c r="A36" s="1"/>
      <c r="B36" s="184"/>
      <c r="C36" s="123">
        <v>41875</v>
      </c>
      <c r="D36" s="203">
        <v>0.4375</v>
      </c>
      <c r="E36" s="204">
        <v>9</v>
      </c>
      <c r="F36" s="42">
        <v>0</v>
      </c>
      <c r="G36" s="266" t="str">
        <f>C11</f>
        <v>Kent City FC Black</v>
      </c>
      <c r="H36" s="267"/>
      <c r="I36" s="266" t="str">
        <f>C8</f>
        <v>MVP Rapids</v>
      </c>
      <c r="J36" s="266"/>
      <c r="K36" s="42">
        <v>1</v>
      </c>
      <c r="L36" s="37" t="s">
        <v>17</v>
      </c>
      <c r="M36" s="183"/>
      <c r="N36" s="1"/>
    </row>
    <row r="37" spans="1:14" ht="12.75" customHeight="1" x14ac:dyDescent="0.2">
      <c r="A37" s="1"/>
      <c r="B37" s="184"/>
      <c r="C37" s="123">
        <v>41875</v>
      </c>
      <c r="D37" s="203">
        <v>0.4375</v>
      </c>
      <c r="E37" s="204">
        <v>10</v>
      </c>
      <c r="F37" s="42"/>
      <c r="G37" s="266" t="str">
        <f>C9</f>
        <v>NSC Revolution</v>
      </c>
      <c r="H37" s="267"/>
      <c r="I37" s="266" t="str">
        <f>C10</f>
        <v>Cascade FC White</v>
      </c>
      <c r="J37" s="266"/>
      <c r="K37" s="42"/>
      <c r="L37" s="37" t="s">
        <v>17</v>
      </c>
      <c r="M37" s="183"/>
      <c r="N37" s="1"/>
    </row>
    <row r="38" spans="1:14" ht="12.75" customHeight="1" x14ac:dyDescent="0.2">
      <c r="A38" s="1"/>
      <c r="B38" s="184"/>
      <c r="C38" s="123">
        <v>41875</v>
      </c>
      <c r="D38" s="203">
        <v>0.48958333333333331</v>
      </c>
      <c r="E38" s="204">
        <v>9</v>
      </c>
      <c r="F38" s="42">
        <v>8</v>
      </c>
      <c r="G38" s="266" t="str">
        <f>K11</f>
        <v>WS Blue Rockets</v>
      </c>
      <c r="H38" s="267"/>
      <c r="I38" s="266" t="str">
        <f>K8</f>
        <v>Firekickers</v>
      </c>
      <c r="J38" s="266"/>
      <c r="K38" s="42">
        <v>0</v>
      </c>
      <c r="L38" s="37" t="s">
        <v>178</v>
      </c>
      <c r="M38" s="183"/>
      <c r="N38" s="1"/>
    </row>
    <row r="39" spans="1:14" ht="12.75" customHeight="1" x14ac:dyDescent="0.2">
      <c r="A39" s="1"/>
      <c r="B39" s="184"/>
      <c r="C39" s="123">
        <v>41875</v>
      </c>
      <c r="D39" s="203">
        <v>0.48958333333333331</v>
      </c>
      <c r="E39" s="204">
        <v>10</v>
      </c>
      <c r="F39" s="42">
        <v>1</v>
      </c>
      <c r="G39" s="266" t="str">
        <f>K9</f>
        <v>Kent United White</v>
      </c>
      <c r="H39" s="267"/>
      <c r="I39" s="266" t="str">
        <f>K10</f>
        <v>Somerset Sounders</v>
      </c>
      <c r="J39" s="266"/>
      <c r="K39" s="42">
        <v>0</v>
      </c>
      <c r="L39" s="37" t="s">
        <v>178</v>
      </c>
      <c r="M39" s="183"/>
      <c r="N39" s="1"/>
    </row>
    <row r="40" spans="1:14" ht="6.75" customHeight="1" x14ac:dyDescent="0.2">
      <c r="A40" s="1"/>
      <c r="B40" s="184"/>
      <c r="C40" s="124"/>
      <c r="D40" s="137"/>
      <c r="E40" s="138"/>
      <c r="F40" s="43"/>
      <c r="G40" s="125"/>
      <c r="H40" s="43"/>
      <c r="I40" s="125"/>
      <c r="J40" s="125"/>
      <c r="K40" s="125"/>
      <c r="L40" s="126"/>
      <c r="M40" s="183"/>
      <c r="N40" s="1"/>
    </row>
    <row r="41" spans="1:14" ht="12.75" customHeight="1" x14ac:dyDescent="0.2">
      <c r="A41" s="1"/>
      <c r="B41" s="184"/>
      <c r="C41" s="123">
        <v>41875</v>
      </c>
      <c r="D41" s="135">
        <v>0.65625</v>
      </c>
      <c r="E41" s="87">
        <v>9</v>
      </c>
      <c r="F41" s="42"/>
      <c r="G41" s="287" t="s">
        <v>22</v>
      </c>
      <c r="H41" s="267"/>
      <c r="I41" s="287" t="s">
        <v>40</v>
      </c>
      <c r="J41" s="287"/>
      <c r="K41" s="75"/>
      <c r="L41" s="128" t="s">
        <v>21</v>
      </c>
      <c r="M41" s="183"/>
      <c r="N41" s="1"/>
    </row>
    <row r="42" spans="1:14" ht="12.75" customHeight="1" x14ac:dyDescent="0.2">
      <c r="A42" s="1"/>
      <c r="B42" s="184"/>
      <c r="C42" s="123">
        <v>41875</v>
      </c>
      <c r="D42" s="135">
        <v>0.65625</v>
      </c>
      <c r="E42" s="87">
        <v>10</v>
      </c>
      <c r="F42" s="42"/>
      <c r="G42" s="287" t="s">
        <v>113</v>
      </c>
      <c r="H42" s="267"/>
      <c r="I42" s="287" t="s">
        <v>59</v>
      </c>
      <c r="J42" s="287"/>
      <c r="K42" s="75"/>
      <c r="L42" s="128" t="s">
        <v>24</v>
      </c>
      <c r="M42" s="183"/>
      <c r="N42" s="1"/>
    </row>
    <row r="43" spans="1:14" ht="6.75" customHeight="1" x14ac:dyDescent="0.2">
      <c r="A43" s="1"/>
      <c r="B43" s="184"/>
      <c r="C43" s="124"/>
      <c r="D43" s="137"/>
      <c r="E43" s="138"/>
      <c r="F43" s="43"/>
      <c r="G43" s="125"/>
      <c r="H43" s="43"/>
      <c r="I43" s="125"/>
      <c r="J43" s="125"/>
      <c r="K43" s="125"/>
      <c r="L43" s="126"/>
      <c r="M43" s="183"/>
      <c r="N43" s="1"/>
    </row>
    <row r="44" spans="1:14" ht="12.75" customHeight="1" x14ac:dyDescent="0.2">
      <c r="A44" s="1"/>
      <c r="B44" s="184"/>
      <c r="C44" s="123">
        <v>41875</v>
      </c>
      <c r="D44" s="135">
        <v>0.76041666666666663</v>
      </c>
      <c r="E44" s="87">
        <v>10</v>
      </c>
      <c r="F44" s="42"/>
      <c r="G44" s="287" t="s">
        <v>29</v>
      </c>
      <c r="H44" s="267"/>
      <c r="I44" s="287" t="s">
        <v>30</v>
      </c>
      <c r="J44" s="287"/>
      <c r="K44" s="75"/>
      <c r="L44" s="128" t="s">
        <v>31</v>
      </c>
      <c r="M44" s="183"/>
      <c r="N44" s="1"/>
    </row>
    <row r="45" spans="1:14" ht="18" customHeight="1" x14ac:dyDescent="0.2">
      <c r="A45" s="1"/>
      <c r="B45" s="18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183"/>
      <c r="N45" s="1"/>
    </row>
    <row r="46" spans="1:14" ht="12.75" customHeight="1" x14ac:dyDescent="0.2">
      <c r="A46" s="1"/>
      <c r="B46" s="184"/>
      <c r="C46" s="72"/>
      <c r="D46" s="245" t="s">
        <v>9</v>
      </c>
      <c r="E46" s="246"/>
      <c r="F46" s="103" t="s">
        <v>32</v>
      </c>
      <c r="G46" s="104" t="s">
        <v>33</v>
      </c>
      <c r="H46" s="103" t="s">
        <v>34</v>
      </c>
      <c r="I46" s="104" t="s">
        <v>35</v>
      </c>
      <c r="J46" s="103" t="s">
        <v>36</v>
      </c>
      <c r="K46" s="104" t="s">
        <v>37</v>
      </c>
      <c r="L46" s="72"/>
      <c r="M46" s="183"/>
      <c r="N46" s="1"/>
    </row>
    <row r="47" spans="1:14" ht="12.75" customHeight="1" x14ac:dyDescent="0.2">
      <c r="A47" s="1"/>
      <c r="B47" s="184"/>
      <c r="C47" s="72"/>
      <c r="D47" s="268" t="str">
        <f>C8</f>
        <v>MVP Rapids</v>
      </c>
      <c r="E47" s="269"/>
      <c r="F47" s="37">
        <v>8</v>
      </c>
      <c r="G47" s="37">
        <v>10</v>
      </c>
      <c r="H47" s="37">
        <v>8</v>
      </c>
      <c r="I47" s="37"/>
      <c r="J47" s="37"/>
      <c r="K47" s="37">
        <v>26</v>
      </c>
      <c r="L47" s="219" t="s">
        <v>256</v>
      </c>
      <c r="M47" s="183"/>
      <c r="N47" s="1"/>
    </row>
    <row r="48" spans="1:14" ht="12.75" customHeight="1" x14ac:dyDescent="0.2">
      <c r="A48" s="1"/>
      <c r="B48" s="184"/>
      <c r="C48" s="72"/>
      <c r="D48" s="268" t="str">
        <f>C9</f>
        <v>NSC Revolution</v>
      </c>
      <c r="E48" s="269"/>
      <c r="F48" s="37">
        <v>0</v>
      </c>
      <c r="G48" s="37">
        <v>4</v>
      </c>
      <c r="H48" s="37"/>
      <c r="I48" s="37"/>
      <c r="J48" s="37"/>
      <c r="K48" s="37"/>
      <c r="L48" s="72"/>
      <c r="M48" s="183"/>
      <c r="N48" s="1"/>
    </row>
    <row r="49" spans="1:14" ht="12.75" customHeight="1" x14ac:dyDescent="0.2">
      <c r="A49" s="1"/>
      <c r="B49" s="184"/>
      <c r="C49" s="72"/>
      <c r="D49" s="268" t="str">
        <f>C10</f>
        <v>Cascade FC White</v>
      </c>
      <c r="E49" s="269"/>
      <c r="F49" s="37">
        <v>0</v>
      </c>
      <c r="G49" s="37">
        <v>0</v>
      </c>
      <c r="H49" s="37"/>
      <c r="I49" s="37"/>
      <c r="J49" s="37"/>
      <c r="K49" s="37"/>
      <c r="L49" s="72"/>
      <c r="M49" s="183"/>
      <c r="N49" s="1"/>
    </row>
    <row r="50" spans="1:14" ht="12.75" customHeight="1" x14ac:dyDescent="0.2">
      <c r="A50" s="1"/>
      <c r="B50" s="184"/>
      <c r="C50" s="72"/>
      <c r="D50" s="268" t="str">
        <f>C11</f>
        <v>Kent City FC Black</v>
      </c>
      <c r="E50" s="269"/>
      <c r="F50" s="37">
        <v>9</v>
      </c>
      <c r="G50" s="37">
        <v>4</v>
      </c>
      <c r="H50" s="37">
        <v>0</v>
      </c>
      <c r="I50" s="37"/>
      <c r="J50" s="37"/>
      <c r="K50" s="37">
        <v>13</v>
      </c>
      <c r="L50" s="72"/>
      <c r="M50" s="183"/>
      <c r="N50" s="1"/>
    </row>
    <row r="51" spans="1:14" ht="6" customHeight="1" x14ac:dyDescent="0.2">
      <c r="A51" s="1"/>
      <c r="B51" s="184"/>
      <c r="C51" s="72"/>
      <c r="D51" s="72"/>
      <c r="E51" s="72"/>
      <c r="F51" s="72"/>
      <c r="G51" s="72"/>
      <c r="H51" s="72"/>
      <c r="I51" s="72"/>
      <c r="J51" s="72"/>
      <c r="K51" s="129"/>
      <c r="L51" s="72"/>
      <c r="M51" s="183"/>
      <c r="N51" s="1"/>
    </row>
    <row r="52" spans="1:14" ht="12.75" customHeight="1" x14ac:dyDescent="0.2">
      <c r="A52" s="1"/>
      <c r="B52" s="184"/>
      <c r="C52" s="72"/>
      <c r="D52" s="245" t="s">
        <v>119</v>
      </c>
      <c r="E52" s="246"/>
      <c r="F52" s="103" t="s">
        <v>32</v>
      </c>
      <c r="G52" s="104" t="s">
        <v>33</v>
      </c>
      <c r="H52" s="103" t="s">
        <v>34</v>
      </c>
      <c r="I52" s="104" t="s">
        <v>35</v>
      </c>
      <c r="J52" s="103" t="s">
        <v>36</v>
      </c>
      <c r="K52" s="104" t="s">
        <v>37</v>
      </c>
      <c r="L52" s="72"/>
      <c r="M52" s="183"/>
      <c r="N52" s="1"/>
    </row>
    <row r="53" spans="1:14" ht="12.75" customHeight="1" x14ac:dyDescent="0.2">
      <c r="A53" s="1"/>
      <c r="B53" s="184"/>
      <c r="C53" s="72"/>
      <c r="D53" s="268" t="str">
        <f>F8</f>
        <v>CWSA Navy Storm</v>
      </c>
      <c r="E53" s="269"/>
      <c r="F53" s="37">
        <v>9</v>
      </c>
      <c r="G53" s="37">
        <v>10</v>
      </c>
      <c r="H53" s="37">
        <v>9</v>
      </c>
      <c r="I53" s="37"/>
      <c r="J53" s="37"/>
      <c r="K53" s="217">
        <f>SUM(F53:H53)</f>
        <v>28</v>
      </c>
      <c r="L53" s="10" t="s">
        <v>256</v>
      </c>
      <c r="M53" s="183"/>
      <c r="N53" s="1"/>
    </row>
    <row r="54" spans="1:14" ht="12.75" customHeight="1" x14ac:dyDescent="0.2">
      <c r="A54" s="1"/>
      <c r="B54" s="184"/>
      <c r="C54" s="72"/>
      <c r="D54" s="268" t="str">
        <f>F9</f>
        <v>Seattle Celtic White</v>
      </c>
      <c r="E54" s="269"/>
      <c r="F54" s="37">
        <v>1</v>
      </c>
      <c r="G54" s="37">
        <v>4</v>
      </c>
      <c r="H54" s="37">
        <v>0</v>
      </c>
      <c r="I54" s="37"/>
      <c r="J54" s="37"/>
      <c r="K54" s="217">
        <f t="shared" ref="K54:K56" si="0">SUM(F54:H54)</f>
        <v>5</v>
      </c>
      <c r="L54" s="72"/>
      <c r="M54" s="183"/>
      <c r="N54" s="1"/>
    </row>
    <row r="55" spans="1:14" ht="12.75" customHeight="1" x14ac:dyDescent="0.2">
      <c r="A55" s="1"/>
      <c r="B55" s="184"/>
      <c r="C55" s="72"/>
      <c r="D55" s="268" t="str">
        <f>F10</f>
        <v>Impact FC Black</v>
      </c>
      <c r="E55" s="269"/>
      <c r="F55" s="37">
        <v>5</v>
      </c>
      <c r="G55" s="37">
        <v>0</v>
      </c>
      <c r="H55" s="37">
        <v>9</v>
      </c>
      <c r="I55" s="37"/>
      <c r="J55" s="37"/>
      <c r="K55" s="217">
        <f t="shared" si="0"/>
        <v>14</v>
      </c>
      <c r="L55" s="72"/>
      <c r="M55" s="183"/>
      <c r="N55" s="1"/>
    </row>
    <row r="56" spans="1:14" ht="12.75" customHeight="1" x14ac:dyDescent="0.2">
      <c r="A56" s="1"/>
      <c r="B56" s="184"/>
      <c r="C56" s="72"/>
      <c r="D56" s="268" t="str">
        <f>F11</f>
        <v>Mukilteo Rush Select</v>
      </c>
      <c r="E56" s="269"/>
      <c r="F56" s="37">
        <v>5</v>
      </c>
      <c r="G56" s="37">
        <v>4</v>
      </c>
      <c r="H56" s="37">
        <v>1</v>
      </c>
      <c r="I56" s="37"/>
      <c r="J56" s="37"/>
      <c r="K56" s="217">
        <f t="shared" si="0"/>
        <v>10</v>
      </c>
      <c r="L56" s="72"/>
      <c r="M56" s="183"/>
      <c r="N56" s="1"/>
    </row>
    <row r="57" spans="1:14" ht="6" customHeight="1" x14ac:dyDescent="0.2">
      <c r="A57" s="1"/>
      <c r="B57" s="184"/>
      <c r="C57" s="72"/>
      <c r="D57" s="72"/>
      <c r="E57" s="72"/>
      <c r="F57" s="72"/>
      <c r="G57" s="72"/>
      <c r="H57" s="72"/>
      <c r="I57" s="72"/>
      <c r="J57" s="72"/>
      <c r="K57" s="129"/>
      <c r="L57" s="72"/>
      <c r="M57" s="183"/>
      <c r="N57" s="1"/>
    </row>
    <row r="58" spans="1:14" ht="12.75" customHeight="1" x14ac:dyDescent="0.2">
      <c r="A58" s="1"/>
      <c r="B58" s="184"/>
      <c r="C58" s="72"/>
      <c r="D58" s="245" t="s">
        <v>120</v>
      </c>
      <c r="E58" s="246"/>
      <c r="F58" s="103" t="s">
        <v>32</v>
      </c>
      <c r="G58" s="104" t="s">
        <v>33</v>
      </c>
      <c r="H58" s="103" t="s">
        <v>34</v>
      </c>
      <c r="I58" s="104" t="s">
        <v>35</v>
      </c>
      <c r="J58" s="103" t="s">
        <v>36</v>
      </c>
      <c r="K58" s="104" t="s">
        <v>37</v>
      </c>
      <c r="L58" s="72"/>
      <c r="M58" s="183"/>
      <c r="N58" s="1"/>
    </row>
    <row r="59" spans="1:14" ht="12.75" customHeight="1" x14ac:dyDescent="0.2">
      <c r="A59" s="1"/>
      <c r="B59" s="184"/>
      <c r="C59" s="72"/>
      <c r="D59" s="268" t="str">
        <f>H8</f>
        <v>ISC Gunners B</v>
      </c>
      <c r="E59" s="269"/>
      <c r="F59" s="37">
        <v>2</v>
      </c>
      <c r="G59" s="37">
        <v>0</v>
      </c>
      <c r="H59" s="37">
        <v>10</v>
      </c>
      <c r="I59" s="37"/>
      <c r="J59" s="37"/>
      <c r="K59" s="37">
        <v>12</v>
      </c>
      <c r="L59" s="72"/>
      <c r="M59" s="183"/>
      <c r="N59" s="1"/>
    </row>
    <row r="60" spans="1:14" ht="12.75" customHeight="1" x14ac:dyDescent="0.2">
      <c r="A60" s="1"/>
      <c r="B60" s="184"/>
      <c r="C60" s="72"/>
      <c r="D60" s="268" t="str">
        <f>H9</f>
        <v>NSC Nitro</v>
      </c>
      <c r="E60" s="269"/>
      <c r="F60" s="37">
        <v>9</v>
      </c>
      <c r="G60" s="37">
        <v>10</v>
      </c>
      <c r="H60" s="37">
        <v>6</v>
      </c>
      <c r="I60" s="37"/>
      <c r="J60" s="37"/>
      <c r="K60" s="37">
        <v>25</v>
      </c>
      <c r="L60" s="10" t="s">
        <v>256</v>
      </c>
      <c r="M60" s="183"/>
      <c r="N60" s="1"/>
    </row>
    <row r="61" spans="1:14" ht="12.75" customHeight="1" x14ac:dyDescent="0.2">
      <c r="A61" s="1"/>
      <c r="B61" s="184"/>
      <c r="C61" s="72"/>
      <c r="D61" s="268" t="str">
        <f>H10</f>
        <v>Wenatchee Fire</v>
      </c>
      <c r="E61" s="269"/>
      <c r="F61" s="37">
        <v>10</v>
      </c>
      <c r="G61" s="37">
        <v>9</v>
      </c>
      <c r="H61" s="37">
        <v>6</v>
      </c>
      <c r="I61" s="37"/>
      <c r="J61" s="37"/>
      <c r="K61" s="205">
        <v>25</v>
      </c>
      <c r="L61" s="72"/>
      <c r="M61" s="183"/>
      <c r="N61" s="1"/>
    </row>
    <row r="62" spans="1:14" ht="12.75" customHeight="1" x14ac:dyDescent="0.2">
      <c r="A62" s="1"/>
      <c r="B62" s="184"/>
      <c r="C62" s="72"/>
      <c r="D62" s="268" t="str">
        <f>H11</f>
        <v>Newport FC Phantoms</v>
      </c>
      <c r="E62" s="269"/>
      <c r="F62" s="37">
        <v>0</v>
      </c>
      <c r="G62" s="37">
        <v>0</v>
      </c>
      <c r="H62" s="37">
        <v>0</v>
      </c>
      <c r="I62" s="37"/>
      <c r="J62" s="37"/>
      <c r="K62" s="205">
        <v>0</v>
      </c>
      <c r="L62" s="72"/>
      <c r="M62" s="183"/>
      <c r="N62" s="1"/>
    </row>
    <row r="63" spans="1:14" ht="6" customHeight="1" x14ac:dyDescent="0.2">
      <c r="A63" s="1"/>
      <c r="B63" s="184"/>
      <c r="C63" s="72"/>
      <c r="D63" s="72"/>
      <c r="E63" s="72"/>
      <c r="F63" s="76"/>
      <c r="G63" s="76"/>
      <c r="H63" s="76"/>
      <c r="I63" s="76"/>
      <c r="J63" s="76"/>
      <c r="K63" s="126"/>
      <c r="L63" s="72"/>
      <c r="M63" s="183"/>
      <c r="N63" s="1"/>
    </row>
    <row r="64" spans="1:14" ht="12.75" customHeight="1" x14ac:dyDescent="0.2">
      <c r="A64" s="1"/>
      <c r="B64" s="184"/>
      <c r="C64" s="72"/>
      <c r="D64" s="245" t="s">
        <v>121</v>
      </c>
      <c r="E64" s="246"/>
      <c r="F64" s="103" t="s">
        <v>32</v>
      </c>
      <c r="G64" s="104" t="s">
        <v>33</v>
      </c>
      <c r="H64" s="103" t="s">
        <v>34</v>
      </c>
      <c r="I64" s="104" t="s">
        <v>35</v>
      </c>
      <c r="J64" s="103" t="s">
        <v>36</v>
      </c>
      <c r="K64" s="104" t="s">
        <v>37</v>
      </c>
      <c r="L64" s="72"/>
      <c r="M64" s="183"/>
      <c r="N64" s="1"/>
    </row>
    <row r="65" spans="1:14" ht="12.75" customHeight="1" x14ac:dyDescent="0.2">
      <c r="A65" s="1"/>
      <c r="B65" s="184"/>
      <c r="C65" s="72"/>
      <c r="D65" s="268" t="str">
        <f>K8</f>
        <v>Firekickers</v>
      </c>
      <c r="E65" s="269"/>
      <c r="F65" s="37">
        <v>0</v>
      </c>
      <c r="G65" s="37">
        <v>4</v>
      </c>
      <c r="H65" s="37">
        <v>0</v>
      </c>
      <c r="I65" s="37"/>
      <c r="J65" s="37"/>
      <c r="K65" s="37">
        <v>4</v>
      </c>
      <c r="L65" s="72"/>
      <c r="M65" s="183"/>
      <c r="N65" s="1"/>
    </row>
    <row r="66" spans="1:14" ht="12.75" customHeight="1" x14ac:dyDescent="0.2">
      <c r="A66" s="1"/>
      <c r="B66" s="184"/>
      <c r="C66" s="72"/>
      <c r="D66" s="268" t="str">
        <f>K9</f>
        <v>Kent United White</v>
      </c>
      <c r="E66" s="269"/>
      <c r="F66" s="37">
        <v>10</v>
      </c>
      <c r="G66" s="37">
        <v>9</v>
      </c>
      <c r="H66" s="37">
        <v>8</v>
      </c>
      <c r="I66" s="37"/>
      <c r="J66" s="37"/>
      <c r="K66" s="37">
        <v>27</v>
      </c>
      <c r="L66" s="219" t="s">
        <v>256</v>
      </c>
      <c r="M66" s="183"/>
      <c r="N66" s="1"/>
    </row>
    <row r="67" spans="1:14" ht="12.75" customHeight="1" x14ac:dyDescent="0.2">
      <c r="A67" s="1"/>
      <c r="B67" s="184"/>
      <c r="C67" s="72"/>
      <c r="D67" s="268" t="str">
        <f>K10</f>
        <v>Somerset Sounders</v>
      </c>
      <c r="E67" s="269"/>
      <c r="F67" s="37">
        <v>2</v>
      </c>
      <c r="G67" s="37">
        <v>4</v>
      </c>
      <c r="H67" s="37">
        <v>0</v>
      </c>
      <c r="I67" s="37"/>
      <c r="J67" s="37"/>
      <c r="K67" s="37">
        <v>6</v>
      </c>
      <c r="L67" s="72"/>
      <c r="M67" s="183"/>
      <c r="N67" s="1"/>
    </row>
    <row r="68" spans="1:14" ht="12.75" customHeight="1" x14ac:dyDescent="0.2">
      <c r="A68" s="1"/>
      <c r="B68" s="184"/>
      <c r="C68" s="72"/>
      <c r="D68" s="268" t="str">
        <f>K11</f>
        <v>WS Blue Rockets</v>
      </c>
      <c r="E68" s="269"/>
      <c r="F68" s="37">
        <v>9</v>
      </c>
      <c r="G68" s="37">
        <v>2</v>
      </c>
      <c r="H68" s="37">
        <v>10</v>
      </c>
      <c r="I68" s="37"/>
      <c r="J68" s="37"/>
      <c r="K68" s="37">
        <v>21</v>
      </c>
      <c r="L68" s="72"/>
      <c r="M68" s="183"/>
      <c r="N68" s="1"/>
    </row>
    <row r="69" spans="1:14" ht="8.1" customHeight="1" x14ac:dyDescent="0.2">
      <c r="A69" s="1"/>
      <c r="B69" s="184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183"/>
      <c r="N69" s="1"/>
    </row>
    <row r="70" spans="1:14" ht="11.1" customHeight="1" x14ac:dyDescent="0.2">
      <c r="A70" s="1"/>
      <c r="B70" s="184"/>
      <c r="C70" s="72"/>
      <c r="D70" s="130" t="s">
        <v>55</v>
      </c>
      <c r="E70" s="10"/>
      <c r="F70" s="10"/>
      <c r="G70" s="10"/>
      <c r="H70" s="10"/>
      <c r="I70" s="10"/>
      <c r="J70" s="10"/>
      <c r="K70" s="10"/>
      <c r="L70" s="10"/>
      <c r="M70" s="185"/>
      <c r="N70" s="1"/>
    </row>
    <row r="71" spans="1:14" ht="11.1" customHeight="1" x14ac:dyDescent="0.2">
      <c r="A71" s="1"/>
      <c r="B71" s="182"/>
      <c r="C71" s="10"/>
      <c r="D71" s="12"/>
      <c r="E71" s="288" t="s">
        <v>260</v>
      </c>
      <c r="F71" s="289"/>
      <c r="G71" s="289"/>
      <c r="H71" s="289"/>
      <c r="I71" s="289"/>
      <c r="J71" s="289"/>
      <c r="K71" s="289"/>
      <c r="L71" s="72"/>
      <c r="M71" s="183"/>
      <c r="N71" s="1"/>
    </row>
    <row r="72" spans="1:14" ht="11.1" customHeight="1" x14ac:dyDescent="0.2">
      <c r="A72" s="1"/>
      <c r="B72" s="184"/>
      <c r="C72" s="72"/>
      <c r="D72" s="131" t="s">
        <v>56</v>
      </c>
      <c r="E72" s="10"/>
      <c r="F72" s="10"/>
      <c r="G72" s="10"/>
      <c r="H72" s="10"/>
      <c r="I72" s="10"/>
      <c r="J72" s="10"/>
      <c r="K72" s="10"/>
      <c r="L72" s="10"/>
      <c r="M72" s="185"/>
      <c r="N72" s="1"/>
    </row>
    <row r="73" spans="1:14" ht="11.1" customHeight="1" x14ac:dyDescent="0.2">
      <c r="A73" s="1"/>
      <c r="B73" s="182"/>
      <c r="C73" s="10"/>
      <c r="D73" s="12"/>
      <c r="E73" s="288" t="s">
        <v>259</v>
      </c>
      <c r="F73" s="289"/>
      <c r="G73" s="289"/>
      <c r="H73" s="289"/>
      <c r="I73" s="289"/>
      <c r="J73" s="289"/>
      <c r="K73" s="289"/>
      <c r="L73" s="72"/>
      <c r="M73" s="183"/>
      <c r="N73" s="1"/>
    </row>
    <row r="74" spans="1:14" ht="11.1" customHeight="1" x14ac:dyDescent="0.2">
      <c r="A74" s="1"/>
      <c r="B74" s="184"/>
      <c r="C74" s="72"/>
      <c r="D74" s="131" t="s">
        <v>31</v>
      </c>
      <c r="E74" s="10"/>
      <c r="F74" s="10"/>
      <c r="G74" s="10"/>
      <c r="H74" s="10"/>
      <c r="I74" s="10"/>
      <c r="J74" s="10"/>
      <c r="K74" s="10"/>
      <c r="L74" s="10"/>
      <c r="M74" s="185"/>
      <c r="N74" s="1"/>
    </row>
    <row r="75" spans="1:14" ht="11.1" customHeight="1" x14ac:dyDescent="0.2">
      <c r="A75" s="1"/>
      <c r="B75" s="182"/>
      <c r="C75" s="13"/>
      <c r="D75" s="14"/>
      <c r="E75" s="288" t="s">
        <v>280</v>
      </c>
      <c r="F75" s="288"/>
      <c r="G75" s="288"/>
      <c r="H75" s="288"/>
      <c r="I75" s="288"/>
      <c r="J75" s="288"/>
      <c r="K75" s="288"/>
      <c r="L75" s="10"/>
      <c r="M75" s="185"/>
      <c r="N75" s="1"/>
    </row>
    <row r="76" spans="1:14" ht="11.1" customHeight="1" x14ac:dyDescent="0.2">
      <c r="A76" s="1"/>
      <c r="B76" s="6"/>
      <c r="C76" s="13"/>
      <c r="D76" s="14"/>
      <c r="E76" s="65"/>
      <c r="F76" s="65"/>
      <c r="G76" s="65"/>
      <c r="H76" s="65"/>
      <c r="I76" s="65"/>
      <c r="J76" s="65"/>
      <c r="K76" s="65"/>
      <c r="L76" s="10"/>
      <c r="M76" s="10"/>
      <c r="N76" s="1"/>
    </row>
    <row r="77" spans="1:14" ht="11.1" customHeight="1" x14ac:dyDescent="0.2">
      <c r="A77" s="1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"/>
    </row>
    <row r="78" spans="1:14" ht="29.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</sheetData>
  <mergeCells count="102">
    <mergeCell ref="D62:E62"/>
    <mergeCell ref="E75:K75"/>
    <mergeCell ref="D65:E65"/>
    <mergeCell ref="D66:E66"/>
    <mergeCell ref="D67:E67"/>
    <mergeCell ref="D68:E68"/>
    <mergeCell ref="E71:K71"/>
    <mergeCell ref="E73:K73"/>
    <mergeCell ref="D64:E64"/>
    <mergeCell ref="D52:E52"/>
    <mergeCell ref="D53:E53"/>
    <mergeCell ref="D54:E54"/>
    <mergeCell ref="D55:E55"/>
    <mergeCell ref="D56:E56"/>
    <mergeCell ref="D61:E61"/>
    <mergeCell ref="D58:E58"/>
    <mergeCell ref="D59:E59"/>
    <mergeCell ref="D60:E60"/>
    <mergeCell ref="D50:E50"/>
    <mergeCell ref="G41:H41"/>
    <mergeCell ref="I41:J41"/>
    <mergeCell ref="G42:H42"/>
    <mergeCell ref="I42:J42"/>
    <mergeCell ref="G35:H35"/>
    <mergeCell ref="I35:J35"/>
    <mergeCell ref="G39:H39"/>
    <mergeCell ref="I39:J39"/>
    <mergeCell ref="G38:H38"/>
    <mergeCell ref="G44:H44"/>
    <mergeCell ref="I44:J44"/>
    <mergeCell ref="D46:E46"/>
    <mergeCell ref="D47:E47"/>
    <mergeCell ref="D48:E48"/>
    <mergeCell ref="D49:E49"/>
    <mergeCell ref="I38:J38"/>
    <mergeCell ref="G37:H37"/>
    <mergeCell ref="I37:J37"/>
    <mergeCell ref="G17:H17"/>
    <mergeCell ref="I17:J17"/>
    <mergeCell ref="G30:H30"/>
    <mergeCell ref="I30:J30"/>
    <mergeCell ref="G32:H32"/>
    <mergeCell ref="I32:J32"/>
    <mergeCell ref="G31:H31"/>
    <mergeCell ref="G36:H36"/>
    <mergeCell ref="I36:J36"/>
    <mergeCell ref="G27:H27"/>
    <mergeCell ref="I27:J27"/>
    <mergeCell ref="G28:H28"/>
    <mergeCell ref="I28:J28"/>
    <mergeCell ref="G29:H29"/>
    <mergeCell ref="I29:J29"/>
    <mergeCell ref="G34:H34"/>
    <mergeCell ref="I34:J34"/>
    <mergeCell ref="I31:J31"/>
    <mergeCell ref="G18:H18"/>
    <mergeCell ref="I18:J18"/>
    <mergeCell ref="G19:H19"/>
    <mergeCell ref="I19:J19"/>
    <mergeCell ref="G24:H24"/>
    <mergeCell ref="I24:J24"/>
    <mergeCell ref="G20:H20"/>
    <mergeCell ref="I20:J20"/>
    <mergeCell ref="G21:H21"/>
    <mergeCell ref="G25:H25"/>
    <mergeCell ref="I25:J25"/>
    <mergeCell ref="G23:H23"/>
    <mergeCell ref="I23:J23"/>
    <mergeCell ref="G26:H26"/>
    <mergeCell ref="I26:J26"/>
    <mergeCell ref="I21:J21"/>
    <mergeCell ref="G16:H16"/>
    <mergeCell ref="I16:J16"/>
    <mergeCell ref="G13:H13"/>
    <mergeCell ref="I13:J13"/>
    <mergeCell ref="G14:H14"/>
    <mergeCell ref="I14:J14"/>
    <mergeCell ref="G15:H15"/>
    <mergeCell ref="I15:J15"/>
    <mergeCell ref="C9:D9"/>
    <mergeCell ref="F9:G9"/>
    <mergeCell ref="H9:I9"/>
    <mergeCell ref="K9:L9"/>
    <mergeCell ref="C10:D10"/>
    <mergeCell ref="F10:G10"/>
    <mergeCell ref="H10:I10"/>
    <mergeCell ref="K10:L10"/>
    <mergeCell ref="C11:D11"/>
    <mergeCell ref="F11:G11"/>
    <mergeCell ref="H11:I11"/>
    <mergeCell ref="K11:L11"/>
    <mergeCell ref="E2:G2"/>
    <mergeCell ref="H2:J2"/>
    <mergeCell ref="C3:L5"/>
    <mergeCell ref="C7:D7"/>
    <mergeCell ref="F7:G7"/>
    <mergeCell ref="H7:I7"/>
    <mergeCell ref="K7:L7"/>
    <mergeCell ref="C8:D8"/>
    <mergeCell ref="F8:G8"/>
    <mergeCell ref="H8:I8"/>
    <mergeCell ref="K8:L8"/>
  </mergeCells>
  <phoneticPr fontId="4" type="noConversion"/>
  <printOptions horizontalCentered="1" verticalCentered="1"/>
  <pageMargins left="0.5" right="0.5" top="0.4861111111111111" bottom="0.5" header="0" footer="0"/>
  <pageSetup paperSize="17" scale="63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2"/>
  <sheetViews>
    <sheetView showGridLines="0" topLeftCell="A39" workbookViewId="0">
      <selection activeCell="E59" sqref="E59"/>
    </sheetView>
  </sheetViews>
  <sheetFormatPr defaultColWidth="8.85546875" defaultRowHeight="12.75" x14ac:dyDescent="0.2"/>
  <cols>
    <col min="1" max="2" width="4.85546875" style="3" customWidth="1"/>
    <col min="3" max="12" width="9.85546875" style="3" customWidth="1"/>
    <col min="13" max="14" width="4.85546875" style="3" customWidth="1"/>
    <col min="15" max="16384" width="8.85546875" style="3"/>
  </cols>
  <sheetData>
    <row r="1" spans="1:14" s="48" customFormat="1" ht="29.1" customHeight="1" x14ac:dyDescent="0.2">
      <c r="A1" s="2"/>
      <c r="B1" s="62"/>
      <c r="C1" s="62"/>
      <c r="D1" s="62"/>
      <c r="E1" s="232"/>
      <c r="F1" s="232"/>
      <c r="G1" s="232"/>
      <c r="H1" s="232"/>
      <c r="I1" s="232"/>
      <c r="J1" s="232"/>
      <c r="K1" s="232"/>
      <c r="L1" s="232"/>
      <c r="M1" s="232"/>
      <c r="N1" s="171"/>
    </row>
    <row r="2" spans="1:14" s="48" customFormat="1" ht="147" customHeight="1" x14ac:dyDescent="0.2">
      <c r="A2" s="171"/>
      <c r="B2" s="47"/>
      <c r="C2" s="47"/>
      <c r="D2" s="47"/>
      <c r="E2" s="232"/>
      <c r="F2" s="232"/>
      <c r="G2" s="232"/>
      <c r="H2" s="250"/>
      <c r="I2" s="250"/>
      <c r="J2" s="250"/>
      <c r="K2" s="5"/>
      <c r="L2" s="5"/>
      <c r="M2" s="5"/>
      <c r="N2" s="171"/>
    </row>
    <row r="3" spans="1:14" s="48" customFormat="1" ht="14.1" customHeight="1" x14ac:dyDescent="0.2">
      <c r="A3" s="171"/>
      <c r="B3" s="36"/>
      <c r="C3" s="234" t="s">
        <v>164</v>
      </c>
      <c r="D3" s="234"/>
      <c r="E3" s="234"/>
      <c r="F3" s="234"/>
      <c r="G3" s="234"/>
      <c r="H3" s="234"/>
      <c r="I3" s="234"/>
      <c r="J3" s="234"/>
      <c r="K3" s="234"/>
      <c r="L3" s="234"/>
      <c r="M3" s="36"/>
      <c r="N3" s="171"/>
    </row>
    <row r="4" spans="1:14" s="48" customFormat="1" ht="14.1" customHeight="1" x14ac:dyDescent="0.2">
      <c r="A4" s="171"/>
      <c r="B4" s="36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36"/>
      <c r="N4" s="171"/>
    </row>
    <row r="5" spans="1:14" s="48" customFormat="1" ht="14.1" customHeight="1" x14ac:dyDescent="0.2">
      <c r="A5" s="171"/>
      <c r="B5" s="36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36"/>
      <c r="N5" s="171"/>
    </row>
    <row r="6" spans="1:14" s="48" customFormat="1" ht="14.1" customHeight="1" x14ac:dyDescent="0.2">
      <c r="A6" s="171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71"/>
    </row>
    <row r="7" spans="1:14" s="21" customFormat="1" ht="18" customHeight="1" x14ac:dyDescent="0.2">
      <c r="A7" s="171"/>
      <c r="B7" s="20"/>
      <c r="C7" s="235" t="s">
        <v>165</v>
      </c>
      <c r="D7" s="251"/>
      <c r="E7" s="20"/>
      <c r="F7" s="20"/>
      <c r="G7" s="235" t="s">
        <v>166</v>
      </c>
      <c r="H7" s="251"/>
      <c r="I7" s="20"/>
      <c r="J7" s="20"/>
      <c r="K7" s="235" t="s">
        <v>167</v>
      </c>
      <c r="L7" s="251"/>
      <c r="M7" s="20"/>
      <c r="N7" s="171"/>
    </row>
    <row r="8" spans="1:14" s="79" customFormat="1" ht="14.1" customHeight="1" x14ac:dyDescent="0.2">
      <c r="A8" s="171"/>
      <c r="B8" s="83"/>
      <c r="C8" s="237" t="s">
        <v>157</v>
      </c>
      <c r="D8" s="238"/>
      <c r="E8" s="11"/>
      <c r="F8" s="11"/>
      <c r="G8" s="237" t="s">
        <v>158</v>
      </c>
      <c r="H8" s="238"/>
      <c r="I8" s="11"/>
      <c r="J8" s="11"/>
      <c r="K8" s="237" t="s">
        <v>159</v>
      </c>
      <c r="L8" s="238"/>
      <c r="M8" s="83"/>
      <c r="N8" s="171"/>
    </row>
    <row r="9" spans="1:14" s="79" customFormat="1" ht="14.1" customHeight="1" x14ac:dyDescent="0.2">
      <c r="A9" s="171"/>
      <c r="B9" s="83"/>
      <c r="C9" s="237" t="s">
        <v>209</v>
      </c>
      <c r="D9" s="238"/>
      <c r="E9" s="11"/>
      <c r="F9" s="11"/>
      <c r="G9" s="237" t="s">
        <v>248</v>
      </c>
      <c r="H9" s="238"/>
      <c r="I9" s="11"/>
      <c r="J9" s="11"/>
      <c r="K9" s="237" t="s">
        <v>160</v>
      </c>
      <c r="L9" s="238"/>
      <c r="M9" s="83"/>
      <c r="N9" s="171"/>
    </row>
    <row r="10" spans="1:14" s="79" customFormat="1" ht="14.1" customHeight="1" x14ac:dyDescent="0.2">
      <c r="A10" s="171"/>
      <c r="B10" s="83"/>
      <c r="C10" s="237" t="s">
        <v>161</v>
      </c>
      <c r="D10" s="238"/>
      <c r="E10" s="11"/>
      <c r="F10" s="11"/>
      <c r="G10" s="237" t="s">
        <v>147</v>
      </c>
      <c r="H10" s="238"/>
      <c r="I10" s="11"/>
      <c r="J10" s="11"/>
      <c r="K10" s="237" t="s">
        <v>213</v>
      </c>
      <c r="L10" s="238"/>
      <c r="M10" s="83"/>
      <c r="N10" s="171"/>
    </row>
    <row r="11" spans="1:14" s="79" customFormat="1" ht="14.1" customHeight="1" x14ac:dyDescent="0.2">
      <c r="A11" s="171"/>
      <c r="B11" s="83"/>
      <c r="C11" s="237" t="s">
        <v>64</v>
      </c>
      <c r="D11" s="238"/>
      <c r="E11" s="11"/>
      <c r="F11" s="11"/>
      <c r="G11" s="237" t="s">
        <v>162</v>
      </c>
      <c r="H11" s="238"/>
      <c r="I11" s="11"/>
      <c r="J11" s="11"/>
      <c r="K11" s="237" t="s">
        <v>163</v>
      </c>
      <c r="L11" s="238"/>
      <c r="M11" s="83"/>
      <c r="N11" s="171"/>
    </row>
    <row r="12" spans="1:14" s="48" customFormat="1" ht="14.1" customHeight="1" x14ac:dyDescent="0.25">
      <c r="A12" s="171"/>
      <c r="B12" s="3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36"/>
      <c r="N12" s="171"/>
    </row>
    <row r="13" spans="1:14" s="48" customFormat="1" ht="14.1" customHeight="1" x14ac:dyDescent="0.2">
      <c r="A13" s="171"/>
      <c r="B13" s="36"/>
      <c r="C13" s="105" t="s">
        <v>11</v>
      </c>
      <c r="D13" s="105" t="s">
        <v>12</v>
      </c>
      <c r="E13" s="105" t="s">
        <v>13</v>
      </c>
      <c r="F13" s="105" t="s">
        <v>54</v>
      </c>
      <c r="G13" s="241" t="s">
        <v>14</v>
      </c>
      <c r="H13" s="241"/>
      <c r="I13" s="241" t="s">
        <v>15</v>
      </c>
      <c r="J13" s="241"/>
      <c r="K13" s="105" t="s">
        <v>54</v>
      </c>
      <c r="L13" s="105" t="s">
        <v>16</v>
      </c>
      <c r="M13" s="36"/>
      <c r="N13" s="171"/>
    </row>
    <row r="14" spans="1:14" s="48" customFormat="1" ht="14.1" customHeight="1" x14ac:dyDescent="0.2">
      <c r="A14" s="171"/>
      <c r="B14" s="36"/>
      <c r="C14" s="178">
        <v>41873</v>
      </c>
      <c r="D14" s="190">
        <v>0.57291666666666663</v>
      </c>
      <c r="E14" s="40">
        <v>9</v>
      </c>
      <c r="F14" s="40">
        <v>1</v>
      </c>
      <c r="G14" s="290" t="str">
        <f>C10</f>
        <v>Newport FC Predators</v>
      </c>
      <c r="H14" s="291"/>
      <c r="I14" s="290" t="str">
        <f>C11</f>
        <v>Seattle Celtic White</v>
      </c>
      <c r="J14" s="290"/>
      <c r="K14" s="179">
        <v>3</v>
      </c>
      <c r="L14" s="44" t="s">
        <v>17</v>
      </c>
      <c r="M14" s="36"/>
      <c r="N14" s="171"/>
    </row>
    <row r="15" spans="1:14" s="48" customFormat="1" ht="14.1" customHeight="1" x14ac:dyDescent="0.2">
      <c r="A15" s="171"/>
      <c r="B15" s="36"/>
      <c r="C15" s="178">
        <v>41873</v>
      </c>
      <c r="D15" s="190">
        <v>0.57291666666666663</v>
      </c>
      <c r="E15" s="41">
        <v>10</v>
      </c>
      <c r="F15" s="41">
        <v>5</v>
      </c>
      <c r="G15" s="266" t="str">
        <f>C8</f>
        <v>FC Edmonds Force</v>
      </c>
      <c r="H15" s="267"/>
      <c r="I15" s="266" t="str">
        <f>C9</f>
        <v>Cascade FC</v>
      </c>
      <c r="J15" s="266"/>
      <c r="K15" s="44">
        <v>0</v>
      </c>
      <c r="L15" s="44" t="s">
        <v>17</v>
      </c>
      <c r="M15" s="36"/>
      <c r="N15" s="171"/>
    </row>
    <row r="16" spans="1:14" s="48" customFormat="1" ht="14.1" customHeight="1" x14ac:dyDescent="0.2">
      <c r="A16" s="171"/>
      <c r="B16" s="36"/>
      <c r="C16" s="178">
        <v>41873</v>
      </c>
      <c r="D16" s="85">
        <v>0.625</v>
      </c>
      <c r="E16" s="41">
        <v>9</v>
      </c>
      <c r="F16" s="41">
        <v>4</v>
      </c>
      <c r="G16" s="266" t="str">
        <f>K8</f>
        <v>Newport FC Strikers</v>
      </c>
      <c r="H16" s="267"/>
      <c r="I16" s="266" t="str">
        <f>K9</f>
        <v>Rapids 04</v>
      </c>
      <c r="J16" s="266"/>
      <c r="K16" s="44">
        <v>4</v>
      </c>
      <c r="L16" s="44" t="s">
        <v>57</v>
      </c>
      <c r="M16" s="36"/>
      <c r="N16" s="171"/>
    </row>
    <row r="17" spans="1:14" s="48" customFormat="1" ht="14.1" customHeight="1" x14ac:dyDescent="0.2">
      <c r="A17" s="171"/>
      <c r="B17" s="36"/>
      <c r="C17" s="178">
        <v>41873</v>
      </c>
      <c r="D17" s="85">
        <v>0.625</v>
      </c>
      <c r="E17" s="41">
        <v>10</v>
      </c>
      <c r="F17" s="41">
        <v>7</v>
      </c>
      <c r="G17" s="266" t="str">
        <f>K10</f>
        <v>Pumas Seattle</v>
      </c>
      <c r="H17" s="267"/>
      <c r="I17" s="266" t="str">
        <f>K11</f>
        <v>Scorpions FC</v>
      </c>
      <c r="J17" s="266"/>
      <c r="K17" s="44">
        <v>0</v>
      </c>
      <c r="L17" s="44" t="s">
        <v>57</v>
      </c>
      <c r="M17" s="36"/>
      <c r="N17" s="171"/>
    </row>
    <row r="18" spans="1:14" s="48" customFormat="1" ht="14.1" customHeight="1" x14ac:dyDescent="0.2">
      <c r="A18" s="171"/>
      <c r="B18" s="36"/>
      <c r="C18" s="178">
        <v>41873</v>
      </c>
      <c r="D18" s="85">
        <v>0.67708333333333337</v>
      </c>
      <c r="E18" s="41">
        <v>9</v>
      </c>
      <c r="F18" s="41">
        <v>4</v>
      </c>
      <c r="G18" s="266" t="str">
        <f>G8</f>
        <v>Seattle Celtic Green</v>
      </c>
      <c r="H18" s="267"/>
      <c r="I18" s="266" t="str">
        <f>G9</f>
        <v>ISC Gunners 05 A</v>
      </c>
      <c r="J18" s="266"/>
      <c r="K18" s="44">
        <v>1</v>
      </c>
      <c r="L18" s="44" t="s">
        <v>18</v>
      </c>
      <c r="M18" s="36"/>
      <c r="N18" s="171"/>
    </row>
    <row r="19" spans="1:14" s="48" customFormat="1" ht="14.1" customHeight="1" x14ac:dyDescent="0.2">
      <c r="A19" s="171"/>
      <c r="B19" s="36"/>
      <c r="C19" s="178">
        <v>41873</v>
      </c>
      <c r="D19" s="85">
        <v>0.67708333333333337</v>
      </c>
      <c r="E19" s="41">
        <v>10</v>
      </c>
      <c r="F19" s="41">
        <v>0</v>
      </c>
      <c r="G19" s="266" t="str">
        <f>G10</f>
        <v>Wenatchee Fire</v>
      </c>
      <c r="H19" s="267"/>
      <c r="I19" s="266" t="str">
        <f>G11</f>
        <v>Tacoma United Chivas</v>
      </c>
      <c r="J19" s="266"/>
      <c r="K19" s="44">
        <v>7</v>
      </c>
      <c r="L19" s="44" t="s">
        <v>18</v>
      </c>
      <c r="M19" s="36"/>
      <c r="N19" s="171"/>
    </row>
    <row r="20" spans="1:14" s="48" customFormat="1" ht="6.75" customHeight="1" x14ac:dyDescent="0.2">
      <c r="A20" s="171"/>
      <c r="B20" s="36"/>
      <c r="C20" s="116"/>
      <c r="D20" s="191"/>
      <c r="E20" s="70"/>
      <c r="F20" s="70"/>
      <c r="G20" s="71"/>
      <c r="H20" s="74"/>
      <c r="I20" s="71"/>
      <c r="J20" s="71"/>
      <c r="K20" s="73"/>
      <c r="L20" s="73"/>
      <c r="M20" s="36"/>
      <c r="N20" s="171"/>
    </row>
    <row r="21" spans="1:14" s="48" customFormat="1" ht="12.75" customHeight="1" x14ac:dyDescent="0.2">
      <c r="A21" s="171"/>
      <c r="B21" s="36"/>
      <c r="C21" s="113">
        <v>41874</v>
      </c>
      <c r="D21" s="85">
        <v>0.33333333333333331</v>
      </c>
      <c r="E21" s="41">
        <v>9</v>
      </c>
      <c r="F21" s="41">
        <v>4</v>
      </c>
      <c r="G21" s="266" t="str">
        <f>C8</f>
        <v>FC Edmonds Force</v>
      </c>
      <c r="H21" s="267"/>
      <c r="I21" s="266" t="str">
        <f>C10</f>
        <v>Newport FC Predators</v>
      </c>
      <c r="J21" s="266"/>
      <c r="K21" s="44">
        <v>0</v>
      </c>
      <c r="L21" s="44" t="s">
        <v>17</v>
      </c>
      <c r="M21" s="36"/>
      <c r="N21" s="171"/>
    </row>
    <row r="22" spans="1:14" s="48" customFormat="1" ht="12.75" customHeight="1" x14ac:dyDescent="0.2">
      <c r="A22" s="171"/>
      <c r="B22" s="36"/>
      <c r="C22" s="113">
        <v>41874</v>
      </c>
      <c r="D22" s="85">
        <v>0.33333333333333331</v>
      </c>
      <c r="E22" s="41">
        <v>10</v>
      </c>
      <c r="F22" s="41">
        <v>3</v>
      </c>
      <c r="G22" s="266" t="str">
        <f>C9</f>
        <v>Cascade FC</v>
      </c>
      <c r="H22" s="267"/>
      <c r="I22" s="266" t="str">
        <f>C11</f>
        <v>Seattle Celtic White</v>
      </c>
      <c r="J22" s="266"/>
      <c r="K22" s="24" t="s">
        <v>251</v>
      </c>
      <c r="L22" s="44" t="s">
        <v>17</v>
      </c>
      <c r="M22" s="36"/>
      <c r="N22" s="171"/>
    </row>
    <row r="23" spans="1:14" s="48" customFormat="1" ht="12.75" customHeight="1" x14ac:dyDescent="0.2">
      <c r="A23" s="171"/>
      <c r="B23" s="36"/>
      <c r="C23" s="113">
        <v>41874</v>
      </c>
      <c r="D23" s="85">
        <v>0.38541666666666669</v>
      </c>
      <c r="E23" s="41">
        <v>9</v>
      </c>
      <c r="F23" s="41">
        <v>2</v>
      </c>
      <c r="G23" s="266" t="str">
        <f>K8</f>
        <v>Newport FC Strikers</v>
      </c>
      <c r="H23" s="267"/>
      <c r="I23" s="266" t="str">
        <f>K10</f>
        <v>Pumas Seattle</v>
      </c>
      <c r="J23" s="266"/>
      <c r="K23" s="44">
        <v>7</v>
      </c>
      <c r="L23" s="44" t="s">
        <v>57</v>
      </c>
      <c r="M23" s="36"/>
      <c r="N23" s="171"/>
    </row>
    <row r="24" spans="1:14" s="48" customFormat="1" ht="12.75" customHeight="1" x14ac:dyDescent="0.2">
      <c r="A24" s="171"/>
      <c r="B24" s="36"/>
      <c r="C24" s="113">
        <v>41874</v>
      </c>
      <c r="D24" s="85">
        <v>0.38541666666666669</v>
      </c>
      <c r="E24" s="41">
        <v>10</v>
      </c>
      <c r="F24" s="41">
        <v>1</v>
      </c>
      <c r="G24" s="266" t="str">
        <f>K9</f>
        <v>Rapids 04</v>
      </c>
      <c r="H24" s="267"/>
      <c r="I24" s="266" t="str">
        <f>K11</f>
        <v>Scorpions FC</v>
      </c>
      <c r="J24" s="266"/>
      <c r="K24" s="44">
        <v>1</v>
      </c>
      <c r="L24" s="44" t="s">
        <v>57</v>
      </c>
      <c r="M24" s="36"/>
      <c r="N24" s="171"/>
    </row>
    <row r="25" spans="1:14" s="48" customFormat="1" ht="12.75" customHeight="1" x14ac:dyDescent="0.2">
      <c r="A25" s="171"/>
      <c r="B25" s="36"/>
      <c r="C25" s="113">
        <v>41874</v>
      </c>
      <c r="D25" s="85">
        <v>0.4375</v>
      </c>
      <c r="E25" s="41">
        <v>9</v>
      </c>
      <c r="F25" s="41">
        <v>10</v>
      </c>
      <c r="G25" s="266" t="str">
        <f>G8</f>
        <v>Seattle Celtic Green</v>
      </c>
      <c r="H25" s="267"/>
      <c r="I25" s="266" t="str">
        <f>G10</f>
        <v>Wenatchee Fire</v>
      </c>
      <c r="J25" s="266"/>
      <c r="K25" s="44">
        <v>0</v>
      </c>
      <c r="L25" s="44" t="s">
        <v>18</v>
      </c>
      <c r="M25" s="36"/>
      <c r="N25" s="171"/>
    </row>
    <row r="26" spans="1:14" s="48" customFormat="1" ht="12.75" customHeight="1" x14ac:dyDescent="0.2">
      <c r="A26" s="171"/>
      <c r="B26" s="36"/>
      <c r="C26" s="113">
        <v>41874</v>
      </c>
      <c r="D26" s="85">
        <v>0.4375</v>
      </c>
      <c r="E26" s="41">
        <v>10</v>
      </c>
      <c r="F26" s="41">
        <v>1</v>
      </c>
      <c r="G26" s="266" t="str">
        <f>G9</f>
        <v>ISC Gunners 05 A</v>
      </c>
      <c r="H26" s="267"/>
      <c r="I26" s="266" t="str">
        <f>G11</f>
        <v>Tacoma United Chivas</v>
      </c>
      <c r="J26" s="266"/>
      <c r="K26" s="44">
        <v>3</v>
      </c>
      <c r="L26" s="44" t="s">
        <v>18</v>
      </c>
      <c r="M26" s="36"/>
      <c r="N26" s="171"/>
    </row>
    <row r="27" spans="1:14" s="48" customFormat="1" ht="12.75" customHeight="1" x14ac:dyDescent="0.2">
      <c r="A27" s="171"/>
      <c r="B27" s="36"/>
      <c r="C27" s="113">
        <v>41874</v>
      </c>
      <c r="D27" s="85">
        <v>0.69791666666666663</v>
      </c>
      <c r="E27" s="41">
        <v>10</v>
      </c>
      <c r="F27" s="41">
        <v>2</v>
      </c>
      <c r="G27" s="266" t="str">
        <f>G11</f>
        <v>Tacoma United Chivas</v>
      </c>
      <c r="H27" s="267"/>
      <c r="I27" s="266" t="str">
        <f>G8</f>
        <v>Seattle Celtic Green</v>
      </c>
      <c r="J27" s="266"/>
      <c r="K27" s="44">
        <v>4</v>
      </c>
      <c r="L27" s="44" t="s">
        <v>18</v>
      </c>
      <c r="M27" s="36"/>
      <c r="N27" s="171"/>
    </row>
    <row r="28" spans="1:14" s="48" customFormat="1" ht="12.75" customHeight="1" x14ac:dyDescent="0.2">
      <c r="A28" s="171"/>
      <c r="B28" s="36"/>
      <c r="C28" s="113">
        <v>41874</v>
      </c>
      <c r="D28" s="85">
        <v>0.75</v>
      </c>
      <c r="E28" s="41">
        <v>9</v>
      </c>
      <c r="F28" s="41">
        <v>0</v>
      </c>
      <c r="G28" s="266" t="str">
        <f>C11</f>
        <v>Seattle Celtic White</v>
      </c>
      <c r="H28" s="267"/>
      <c r="I28" s="266" t="str">
        <f>C8</f>
        <v>FC Edmonds Force</v>
      </c>
      <c r="J28" s="266"/>
      <c r="K28" s="44">
        <v>5</v>
      </c>
      <c r="L28" s="44" t="s">
        <v>17</v>
      </c>
      <c r="M28" s="36"/>
      <c r="N28" s="171"/>
    </row>
    <row r="29" spans="1:14" s="48" customFormat="1" ht="12.75" customHeight="1" x14ac:dyDescent="0.2">
      <c r="A29" s="171"/>
      <c r="B29" s="36"/>
      <c r="C29" s="113">
        <v>41874</v>
      </c>
      <c r="D29" s="85">
        <v>0.75</v>
      </c>
      <c r="E29" s="41">
        <v>10</v>
      </c>
      <c r="F29" s="41">
        <v>1</v>
      </c>
      <c r="G29" s="266" t="str">
        <f>C9</f>
        <v>Cascade FC</v>
      </c>
      <c r="H29" s="267"/>
      <c r="I29" s="266" t="str">
        <f>C10</f>
        <v>Newport FC Predators</v>
      </c>
      <c r="J29" s="266"/>
      <c r="K29" s="44">
        <v>2</v>
      </c>
      <c r="L29" s="44" t="s">
        <v>17</v>
      </c>
      <c r="M29" s="36"/>
      <c r="N29" s="171"/>
    </row>
    <row r="30" spans="1:14" s="48" customFormat="1" ht="12.75" customHeight="1" x14ac:dyDescent="0.2">
      <c r="A30" s="171"/>
      <c r="B30" s="36"/>
      <c r="C30" s="113">
        <v>41874</v>
      </c>
      <c r="D30" s="85">
        <v>0.77083333333333337</v>
      </c>
      <c r="E30" s="41">
        <v>8</v>
      </c>
      <c r="F30" s="41">
        <v>0</v>
      </c>
      <c r="G30" s="266" t="str">
        <f>G9</f>
        <v>ISC Gunners 05 A</v>
      </c>
      <c r="H30" s="267"/>
      <c r="I30" s="266" t="str">
        <f>G10</f>
        <v>Wenatchee Fire</v>
      </c>
      <c r="J30" s="266"/>
      <c r="K30" s="44">
        <v>4</v>
      </c>
      <c r="L30" s="44" t="s">
        <v>18</v>
      </c>
      <c r="M30" s="36"/>
      <c r="N30" s="171"/>
    </row>
    <row r="31" spans="1:14" s="48" customFormat="1" ht="12.75" customHeight="1" x14ac:dyDescent="0.2">
      <c r="A31" s="171"/>
      <c r="B31" s="36"/>
      <c r="C31" s="113">
        <v>41874</v>
      </c>
      <c r="D31" s="85">
        <v>0.80208333333333337</v>
      </c>
      <c r="E31" s="41">
        <v>9</v>
      </c>
      <c r="F31" s="41">
        <v>3</v>
      </c>
      <c r="G31" s="266" t="str">
        <f>K9</f>
        <v>Rapids 04</v>
      </c>
      <c r="H31" s="267"/>
      <c r="I31" s="266" t="str">
        <f>K10</f>
        <v>Pumas Seattle</v>
      </c>
      <c r="J31" s="266"/>
      <c r="K31" s="44">
        <v>2</v>
      </c>
      <c r="L31" s="44" t="s">
        <v>57</v>
      </c>
      <c r="M31" s="36"/>
      <c r="N31" s="171"/>
    </row>
    <row r="32" spans="1:14" s="48" customFormat="1" ht="12.75" customHeight="1" x14ac:dyDescent="0.2">
      <c r="A32" s="171"/>
      <c r="B32" s="36"/>
      <c r="C32" s="113">
        <v>41874</v>
      </c>
      <c r="D32" s="85">
        <v>0.80208333333333337</v>
      </c>
      <c r="E32" s="41">
        <v>10</v>
      </c>
      <c r="F32" s="41">
        <v>0</v>
      </c>
      <c r="G32" s="266" t="str">
        <f>K11</f>
        <v>Scorpions FC</v>
      </c>
      <c r="H32" s="267"/>
      <c r="I32" s="266" t="str">
        <f>K8</f>
        <v>Newport FC Strikers</v>
      </c>
      <c r="J32" s="266"/>
      <c r="K32" s="44">
        <v>3</v>
      </c>
      <c r="L32" s="44" t="s">
        <v>57</v>
      </c>
      <c r="M32" s="36"/>
      <c r="N32" s="171"/>
    </row>
    <row r="33" spans="1:14" s="48" customFormat="1" ht="6.75" customHeight="1" x14ac:dyDescent="0.2">
      <c r="A33" s="171"/>
      <c r="B33" s="36"/>
      <c r="C33" s="116"/>
      <c r="D33" s="186"/>
      <c r="E33" s="70"/>
      <c r="F33" s="70"/>
      <c r="G33" s="71"/>
      <c r="H33" s="72"/>
      <c r="I33" s="71"/>
      <c r="J33" s="71"/>
      <c r="K33" s="73"/>
      <c r="L33" s="73"/>
      <c r="M33" s="36"/>
      <c r="N33" s="171"/>
    </row>
    <row r="34" spans="1:14" s="48" customFormat="1" x14ac:dyDescent="0.2">
      <c r="A34" s="171"/>
      <c r="B34" s="36"/>
      <c r="C34" s="113">
        <v>41875</v>
      </c>
      <c r="D34" s="85">
        <v>0.59375</v>
      </c>
      <c r="E34" s="41">
        <v>9</v>
      </c>
      <c r="F34" s="41"/>
      <c r="G34" s="287" t="s">
        <v>19</v>
      </c>
      <c r="H34" s="267"/>
      <c r="I34" s="287" t="s">
        <v>20</v>
      </c>
      <c r="J34" s="287"/>
      <c r="K34" s="39"/>
      <c r="L34" s="44" t="s">
        <v>58</v>
      </c>
      <c r="M34" s="36"/>
      <c r="N34" s="171"/>
    </row>
    <row r="35" spans="1:14" s="48" customFormat="1" x14ac:dyDescent="0.2">
      <c r="A35" s="171"/>
      <c r="B35" s="36"/>
      <c r="C35" s="113">
        <v>41875</v>
      </c>
      <c r="D35" s="85">
        <v>0.59375</v>
      </c>
      <c r="E35" s="41">
        <v>10</v>
      </c>
      <c r="F35" s="41"/>
      <c r="G35" s="287" t="s">
        <v>22</v>
      </c>
      <c r="H35" s="267"/>
      <c r="I35" s="287" t="s">
        <v>23</v>
      </c>
      <c r="J35" s="287"/>
      <c r="K35" s="39"/>
      <c r="L35" s="44" t="s">
        <v>58</v>
      </c>
      <c r="M35" s="36"/>
      <c r="N35" s="171"/>
    </row>
    <row r="36" spans="1:14" s="48" customFormat="1" ht="6.75" customHeight="1" x14ac:dyDescent="0.2">
      <c r="A36" s="171"/>
      <c r="B36" s="36"/>
      <c r="C36" s="116"/>
      <c r="D36" s="186"/>
      <c r="E36" s="70"/>
      <c r="F36" s="70"/>
      <c r="G36" s="71"/>
      <c r="H36" s="72"/>
      <c r="I36" s="71"/>
      <c r="J36" s="71"/>
      <c r="K36" s="73"/>
      <c r="L36" s="73"/>
      <c r="M36" s="36"/>
      <c r="N36" s="171"/>
    </row>
    <row r="37" spans="1:14" s="48" customFormat="1" ht="14.1" customHeight="1" x14ac:dyDescent="0.2">
      <c r="A37" s="171"/>
      <c r="B37" s="36"/>
      <c r="C37" s="113">
        <v>41875</v>
      </c>
      <c r="D37" s="85">
        <v>0.71875</v>
      </c>
      <c r="E37" s="41">
        <v>9</v>
      </c>
      <c r="F37" s="41"/>
      <c r="G37" s="287" t="s">
        <v>29</v>
      </c>
      <c r="H37" s="267"/>
      <c r="I37" s="287" t="s">
        <v>30</v>
      </c>
      <c r="J37" s="287"/>
      <c r="K37" s="39"/>
      <c r="L37" s="44" t="s">
        <v>31</v>
      </c>
      <c r="M37" s="36"/>
      <c r="N37" s="171"/>
    </row>
    <row r="38" spans="1:14" s="48" customFormat="1" ht="15" customHeight="1" x14ac:dyDescent="0.2">
      <c r="A38" s="17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71"/>
    </row>
    <row r="39" spans="1:14" s="48" customFormat="1" ht="17.25" x14ac:dyDescent="0.3">
      <c r="A39" s="171"/>
      <c r="B39" s="36"/>
      <c r="C39" s="36"/>
      <c r="D39" s="292" t="s">
        <v>9</v>
      </c>
      <c r="E39" s="293"/>
      <c r="F39" s="180" t="s">
        <v>32</v>
      </c>
      <c r="G39" s="181" t="s">
        <v>33</v>
      </c>
      <c r="H39" s="180" t="s">
        <v>34</v>
      </c>
      <c r="I39" s="181" t="s">
        <v>35</v>
      </c>
      <c r="J39" s="180" t="s">
        <v>36</v>
      </c>
      <c r="K39" s="181" t="s">
        <v>37</v>
      </c>
      <c r="L39" s="36"/>
      <c r="M39" s="36"/>
      <c r="N39" s="171"/>
    </row>
    <row r="40" spans="1:14" s="48" customFormat="1" ht="15" customHeight="1" x14ac:dyDescent="0.2">
      <c r="A40" s="171"/>
      <c r="B40" s="36"/>
      <c r="C40" s="36"/>
      <c r="D40" s="268" t="str">
        <f>C8</f>
        <v>FC Edmonds Force</v>
      </c>
      <c r="E40" s="269"/>
      <c r="F40" s="37">
        <v>10</v>
      </c>
      <c r="G40" s="207">
        <v>10</v>
      </c>
      <c r="H40" s="69">
        <v>10</v>
      </c>
      <c r="I40" s="69"/>
      <c r="J40" s="69"/>
      <c r="K40" s="69">
        <f>SUM(F40:H40)</f>
        <v>30</v>
      </c>
      <c r="L40" s="6" t="s">
        <v>256</v>
      </c>
      <c r="M40" s="36"/>
      <c r="N40" s="171"/>
    </row>
    <row r="41" spans="1:14" s="48" customFormat="1" ht="15" customHeight="1" x14ac:dyDescent="0.2">
      <c r="A41" s="171"/>
      <c r="B41" s="36"/>
      <c r="C41" s="36"/>
      <c r="D41" s="268" t="str">
        <f>C9</f>
        <v>Cascade FC</v>
      </c>
      <c r="E41" s="269"/>
      <c r="F41" s="37">
        <v>0</v>
      </c>
      <c r="G41" s="207">
        <v>10</v>
      </c>
      <c r="H41" s="69">
        <v>1</v>
      </c>
      <c r="I41" s="69"/>
      <c r="J41" s="69"/>
      <c r="K41" s="212">
        <f t="shared" ref="K41:K43" si="0">SUM(F41:H41)</f>
        <v>11</v>
      </c>
      <c r="L41" s="36"/>
      <c r="M41" s="36"/>
      <c r="N41" s="171"/>
    </row>
    <row r="42" spans="1:14" s="48" customFormat="1" ht="15" customHeight="1" x14ac:dyDescent="0.2">
      <c r="A42" s="171"/>
      <c r="B42" s="36"/>
      <c r="C42" s="36"/>
      <c r="D42" s="268" t="str">
        <f>C10</f>
        <v>Newport FC Predators</v>
      </c>
      <c r="E42" s="269"/>
      <c r="F42" s="37">
        <v>1</v>
      </c>
      <c r="G42" s="207">
        <v>0</v>
      </c>
      <c r="H42" s="69">
        <v>8</v>
      </c>
      <c r="I42" s="69"/>
      <c r="J42" s="69"/>
      <c r="K42" s="212">
        <f t="shared" si="0"/>
        <v>9</v>
      </c>
      <c r="L42" s="36"/>
      <c r="M42" s="36"/>
      <c r="N42" s="171"/>
    </row>
    <row r="43" spans="1:14" s="48" customFormat="1" ht="15" customHeight="1" x14ac:dyDescent="0.2">
      <c r="A43" s="171"/>
      <c r="B43" s="36"/>
      <c r="C43" s="36"/>
      <c r="D43" s="268" t="str">
        <f>C11</f>
        <v>Seattle Celtic White</v>
      </c>
      <c r="E43" s="269"/>
      <c r="F43" s="88">
        <v>9</v>
      </c>
      <c r="G43" s="207">
        <v>0</v>
      </c>
      <c r="H43" s="69">
        <v>0</v>
      </c>
      <c r="I43" s="69"/>
      <c r="J43" s="69"/>
      <c r="K43" s="212">
        <f t="shared" si="0"/>
        <v>9</v>
      </c>
      <c r="L43" s="36"/>
      <c r="M43" s="36"/>
      <c r="N43" s="171"/>
    </row>
    <row r="44" spans="1:14" s="48" customFormat="1" ht="5.0999999999999996" customHeight="1" x14ac:dyDescent="0.2">
      <c r="A44" s="171"/>
      <c r="B44" s="36"/>
      <c r="C44" s="36"/>
      <c r="D44" s="72"/>
      <c r="E44" s="72"/>
      <c r="F44" s="72"/>
      <c r="G44" s="72"/>
      <c r="H44" s="72"/>
      <c r="I44" s="72"/>
      <c r="J44" s="72"/>
      <c r="K44" s="72"/>
      <c r="L44" s="36"/>
      <c r="M44" s="36"/>
      <c r="N44" s="171"/>
    </row>
    <row r="45" spans="1:14" s="48" customFormat="1" ht="15.75" customHeight="1" x14ac:dyDescent="0.3">
      <c r="A45" s="171"/>
      <c r="B45" s="36"/>
      <c r="C45" s="36"/>
      <c r="D45" s="292" t="s">
        <v>81</v>
      </c>
      <c r="E45" s="293"/>
      <c r="F45" s="180" t="s">
        <v>32</v>
      </c>
      <c r="G45" s="181" t="s">
        <v>33</v>
      </c>
      <c r="H45" s="180" t="s">
        <v>34</v>
      </c>
      <c r="I45" s="181" t="s">
        <v>35</v>
      </c>
      <c r="J45" s="180" t="s">
        <v>36</v>
      </c>
      <c r="K45" s="181" t="s">
        <v>37</v>
      </c>
      <c r="L45" s="36"/>
      <c r="M45" s="36"/>
      <c r="N45" s="171"/>
    </row>
    <row r="46" spans="1:14" s="48" customFormat="1" ht="15" customHeight="1" x14ac:dyDescent="0.2">
      <c r="A46" s="171"/>
      <c r="B46" s="36"/>
      <c r="C46" s="36"/>
      <c r="D46" s="268" t="str">
        <f>G8</f>
        <v>Seattle Celtic Green</v>
      </c>
      <c r="E46" s="269"/>
      <c r="F46" s="37">
        <v>9</v>
      </c>
      <c r="G46" s="208">
        <v>10</v>
      </c>
      <c r="H46" s="69">
        <v>9</v>
      </c>
      <c r="I46" s="69"/>
      <c r="J46" s="69"/>
      <c r="K46" s="69">
        <f>SUM(F46:H46)</f>
        <v>28</v>
      </c>
      <c r="L46" s="6" t="s">
        <v>256</v>
      </c>
      <c r="M46" s="36"/>
      <c r="N46" s="171"/>
    </row>
    <row r="47" spans="1:14" s="48" customFormat="1" ht="15" customHeight="1" x14ac:dyDescent="0.2">
      <c r="A47" s="171"/>
      <c r="B47" s="36"/>
      <c r="C47" s="36"/>
      <c r="D47" s="268" t="str">
        <f>G9</f>
        <v>ISC Gunners 05 A</v>
      </c>
      <c r="E47" s="269"/>
      <c r="F47" s="37">
        <v>1</v>
      </c>
      <c r="G47" s="208">
        <v>1</v>
      </c>
      <c r="H47" s="69">
        <v>0</v>
      </c>
      <c r="I47" s="69"/>
      <c r="J47" s="69"/>
      <c r="K47" s="212">
        <f t="shared" ref="K47:K49" si="1">SUM(F47:H47)</f>
        <v>2</v>
      </c>
      <c r="L47" s="36"/>
      <c r="M47" s="36"/>
      <c r="N47" s="171"/>
    </row>
    <row r="48" spans="1:14" s="48" customFormat="1" ht="15" customHeight="1" x14ac:dyDescent="0.2">
      <c r="A48" s="171"/>
      <c r="B48" s="36"/>
      <c r="C48" s="36"/>
      <c r="D48" s="268" t="str">
        <f>G10</f>
        <v>Wenatchee Fire</v>
      </c>
      <c r="E48" s="269"/>
      <c r="F48" s="37">
        <v>0</v>
      </c>
      <c r="G48" s="208">
        <v>0</v>
      </c>
      <c r="H48" s="69">
        <v>10</v>
      </c>
      <c r="I48" s="69"/>
      <c r="J48" s="69"/>
      <c r="K48" s="212">
        <f t="shared" si="1"/>
        <v>10</v>
      </c>
      <c r="L48" s="36"/>
      <c r="M48" s="36"/>
      <c r="N48" s="171"/>
    </row>
    <row r="49" spans="1:14" s="48" customFormat="1" ht="15" customHeight="1" x14ac:dyDescent="0.2">
      <c r="A49" s="171"/>
      <c r="B49" s="36"/>
      <c r="C49" s="36"/>
      <c r="D49" s="268" t="str">
        <f>G11</f>
        <v>Tacoma United Chivas</v>
      </c>
      <c r="E49" s="269"/>
      <c r="F49" s="37">
        <v>10</v>
      </c>
      <c r="G49" s="208">
        <v>9</v>
      </c>
      <c r="H49" s="69">
        <v>2</v>
      </c>
      <c r="I49" s="69"/>
      <c r="J49" s="69"/>
      <c r="K49" s="212">
        <f t="shared" si="1"/>
        <v>21</v>
      </c>
      <c r="L49" s="6" t="s">
        <v>256</v>
      </c>
      <c r="M49" s="36"/>
      <c r="N49" s="171"/>
    </row>
    <row r="50" spans="1:14" s="48" customFormat="1" ht="5.0999999999999996" customHeight="1" x14ac:dyDescent="0.2">
      <c r="A50" s="171"/>
      <c r="B50" s="36"/>
      <c r="C50" s="36"/>
      <c r="D50" s="72"/>
      <c r="E50" s="72"/>
      <c r="F50" s="72"/>
      <c r="G50" s="72"/>
      <c r="H50" s="72"/>
      <c r="I50" s="72"/>
      <c r="J50" s="72"/>
      <c r="K50" s="72"/>
      <c r="L50" s="36"/>
      <c r="M50" s="36"/>
      <c r="N50" s="171"/>
    </row>
    <row r="51" spans="1:14" s="48" customFormat="1" ht="15.75" customHeight="1" x14ac:dyDescent="0.2">
      <c r="A51" s="171"/>
      <c r="B51" s="36"/>
      <c r="C51" s="36"/>
      <c r="D51" s="245" t="s">
        <v>10</v>
      </c>
      <c r="E51" s="246"/>
      <c r="F51" s="103" t="s">
        <v>32</v>
      </c>
      <c r="G51" s="104" t="s">
        <v>33</v>
      </c>
      <c r="H51" s="103" t="s">
        <v>34</v>
      </c>
      <c r="I51" s="104" t="s">
        <v>35</v>
      </c>
      <c r="J51" s="103" t="s">
        <v>36</v>
      </c>
      <c r="K51" s="104" t="s">
        <v>37</v>
      </c>
      <c r="L51" s="36"/>
      <c r="M51" s="36"/>
      <c r="N51" s="171"/>
    </row>
    <row r="52" spans="1:14" s="48" customFormat="1" ht="14.1" customHeight="1" x14ac:dyDescent="0.2">
      <c r="A52" s="171"/>
      <c r="B52" s="36"/>
      <c r="C52" s="36"/>
      <c r="D52" s="268" t="str">
        <f>K8</f>
        <v>Newport FC Strikers</v>
      </c>
      <c r="E52" s="269"/>
      <c r="F52" s="37">
        <v>6</v>
      </c>
      <c r="G52" s="207">
        <v>2</v>
      </c>
      <c r="H52" s="69">
        <v>10</v>
      </c>
      <c r="I52" s="69"/>
      <c r="J52" s="69"/>
      <c r="K52" s="69">
        <f>SUM(F52:H52)</f>
        <v>18</v>
      </c>
      <c r="L52" s="36"/>
      <c r="M52" s="36"/>
      <c r="N52" s="171"/>
    </row>
    <row r="53" spans="1:14" s="48" customFormat="1" ht="14.1" customHeight="1" x14ac:dyDescent="0.2">
      <c r="A53" s="171"/>
      <c r="B53" s="36"/>
      <c r="C53" s="36"/>
      <c r="D53" s="268" t="str">
        <f>K9</f>
        <v>Rapids 04</v>
      </c>
      <c r="E53" s="269"/>
      <c r="F53" s="37">
        <v>6</v>
      </c>
      <c r="G53" s="207">
        <v>4</v>
      </c>
      <c r="H53" s="69">
        <v>9</v>
      </c>
      <c r="I53" s="69"/>
      <c r="J53" s="69"/>
      <c r="K53" s="212">
        <f t="shared" ref="K53:K55" si="2">SUM(F53:H53)</f>
        <v>19</v>
      </c>
      <c r="L53" s="36"/>
      <c r="M53" s="36"/>
      <c r="N53" s="171"/>
    </row>
    <row r="54" spans="1:14" s="48" customFormat="1" ht="14.1" customHeight="1" x14ac:dyDescent="0.2">
      <c r="A54" s="171"/>
      <c r="B54" s="36"/>
      <c r="C54" s="36"/>
      <c r="D54" s="268" t="str">
        <f>K10</f>
        <v>Pumas Seattle</v>
      </c>
      <c r="E54" s="269"/>
      <c r="F54" s="37">
        <v>10</v>
      </c>
      <c r="G54" s="207">
        <v>9</v>
      </c>
      <c r="H54" s="69">
        <v>2</v>
      </c>
      <c r="I54" s="69"/>
      <c r="J54" s="69"/>
      <c r="K54" s="212">
        <f t="shared" si="2"/>
        <v>21</v>
      </c>
      <c r="L54" s="6" t="s">
        <v>256</v>
      </c>
      <c r="M54" s="36"/>
      <c r="N54" s="171"/>
    </row>
    <row r="55" spans="1:14" s="48" customFormat="1" ht="14.1" customHeight="1" x14ac:dyDescent="0.2">
      <c r="A55" s="171"/>
      <c r="B55" s="36"/>
      <c r="C55" s="36"/>
      <c r="D55" s="268" t="str">
        <f>K11</f>
        <v>Scorpions FC</v>
      </c>
      <c r="E55" s="269"/>
      <c r="F55" s="37">
        <v>0</v>
      </c>
      <c r="G55" s="207">
        <v>4</v>
      </c>
      <c r="H55" s="69">
        <v>0</v>
      </c>
      <c r="I55" s="69"/>
      <c r="J55" s="69"/>
      <c r="K55" s="212">
        <f t="shared" si="2"/>
        <v>4</v>
      </c>
      <c r="L55" s="36"/>
      <c r="M55" s="36"/>
      <c r="N55" s="171"/>
    </row>
    <row r="56" spans="1:14" s="48" customFormat="1" ht="14.1" customHeight="1" x14ac:dyDescent="0.2">
      <c r="A56" s="171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171"/>
    </row>
    <row r="57" spans="1:14" ht="14.1" customHeight="1" x14ac:dyDescent="0.2">
      <c r="A57" s="171"/>
      <c r="B57" s="36"/>
      <c r="C57" s="36"/>
      <c r="D57" s="45" t="s">
        <v>55</v>
      </c>
      <c r="E57" s="6"/>
      <c r="F57" s="6"/>
      <c r="G57" s="6"/>
      <c r="H57" s="6"/>
      <c r="I57" s="6"/>
      <c r="J57" s="6"/>
      <c r="K57" s="6"/>
      <c r="L57" s="6"/>
      <c r="M57" s="6"/>
      <c r="N57" s="2"/>
    </row>
    <row r="58" spans="1:14" s="48" customFormat="1" ht="15" customHeight="1" x14ac:dyDescent="0.2">
      <c r="A58" s="2"/>
      <c r="B58" s="6"/>
      <c r="C58" s="18"/>
      <c r="D58" s="17"/>
      <c r="E58" s="270" t="s">
        <v>282</v>
      </c>
      <c r="F58" s="277"/>
      <c r="G58" s="277"/>
      <c r="H58" s="277"/>
      <c r="I58" s="277"/>
      <c r="J58" s="277"/>
      <c r="K58" s="277"/>
      <c r="L58" s="36"/>
      <c r="M58" s="36"/>
      <c r="N58" s="171"/>
    </row>
    <row r="59" spans="1:14" ht="15" customHeight="1" x14ac:dyDescent="0.2">
      <c r="A59" s="171"/>
      <c r="B59" s="36"/>
      <c r="C59" s="77"/>
      <c r="D59" s="58" t="s">
        <v>56</v>
      </c>
      <c r="E59" s="6"/>
      <c r="F59" s="6"/>
      <c r="G59" s="6"/>
      <c r="H59" s="6"/>
      <c r="I59" s="6"/>
      <c r="J59" s="6"/>
      <c r="K59" s="6"/>
      <c r="L59" s="6"/>
      <c r="M59" s="6"/>
      <c r="N59" s="2"/>
    </row>
    <row r="60" spans="1:14" s="48" customFormat="1" ht="15" customHeight="1" x14ac:dyDescent="0.2">
      <c r="A60" s="2"/>
      <c r="B60" s="6"/>
      <c r="C60" s="18"/>
      <c r="D60" s="17"/>
      <c r="E60" s="270" t="s">
        <v>258</v>
      </c>
      <c r="F60" s="277"/>
      <c r="G60" s="277"/>
      <c r="H60" s="277"/>
      <c r="I60" s="277"/>
      <c r="J60" s="277"/>
      <c r="K60" s="277"/>
      <c r="L60" s="36"/>
      <c r="M60" s="36"/>
      <c r="N60" s="171"/>
    </row>
    <row r="61" spans="1:14" ht="15" customHeight="1" x14ac:dyDescent="0.2">
      <c r="A61" s="171"/>
      <c r="B61" s="36"/>
      <c r="C61" s="77"/>
      <c r="D61" s="58" t="s">
        <v>31</v>
      </c>
      <c r="E61" s="6"/>
      <c r="F61" s="6"/>
      <c r="G61" s="6"/>
      <c r="H61" s="6"/>
      <c r="I61" s="6"/>
      <c r="J61" s="6"/>
      <c r="K61" s="6"/>
      <c r="L61" s="6"/>
      <c r="M61" s="6"/>
      <c r="N61" s="2"/>
    </row>
    <row r="62" spans="1:14" ht="15" customHeight="1" x14ac:dyDescent="0.2">
      <c r="A62" s="2"/>
      <c r="B62" s="6"/>
      <c r="C62" s="18"/>
      <c r="D62" s="68"/>
      <c r="E62" s="270" t="s">
        <v>281</v>
      </c>
      <c r="F62" s="270"/>
      <c r="G62" s="270"/>
      <c r="H62" s="270"/>
      <c r="I62" s="270"/>
      <c r="J62" s="270"/>
      <c r="K62" s="270"/>
      <c r="L62" s="6"/>
      <c r="M62" s="6"/>
      <c r="N62" s="2"/>
    </row>
    <row r="63" spans="1:14" ht="15" customHeight="1" x14ac:dyDescent="0.2">
      <c r="A63" s="2"/>
      <c r="B63" s="6"/>
      <c r="C63" s="18"/>
      <c r="D63" s="68"/>
      <c r="E63" s="270"/>
      <c r="F63" s="270"/>
      <c r="G63" s="270"/>
      <c r="H63" s="270"/>
      <c r="I63" s="270"/>
      <c r="J63" s="270"/>
      <c r="K63" s="270"/>
      <c r="L63" s="6"/>
      <c r="M63" s="6"/>
      <c r="N63" s="2"/>
    </row>
    <row r="64" spans="1:14" x14ac:dyDescent="0.2">
      <c r="A64" s="2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2"/>
    </row>
    <row r="65" spans="1:14" x14ac:dyDescent="0.2">
      <c r="A65" s="2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"/>
    </row>
    <row r="66" spans="1:14" x14ac:dyDescent="0.2">
      <c r="A66" s="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2"/>
    </row>
    <row r="67" spans="1:14" x14ac:dyDescent="0.2">
      <c r="A67" s="2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2"/>
    </row>
    <row r="68" spans="1:14" x14ac:dyDescent="0.2">
      <c r="A68" s="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2"/>
    </row>
    <row r="69" spans="1:14" x14ac:dyDescent="0.2">
      <c r="A69" s="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2"/>
    </row>
    <row r="70" spans="1:14" x14ac:dyDescent="0.2">
      <c r="A70" s="2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2"/>
    </row>
    <row r="71" spans="1:14" x14ac:dyDescent="0.2">
      <c r="A71" s="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2"/>
    </row>
    <row r="72" spans="1:14" ht="29.1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mergeCells count="84">
    <mergeCell ref="G37:H37"/>
    <mergeCell ref="I37:J37"/>
    <mergeCell ref="D46:E46"/>
    <mergeCell ref="D39:E39"/>
    <mergeCell ref="G32:H32"/>
    <mergeCell ref="I32:J32"/>
    <mergeCell ref="G35:H35"/>
    <mergeCell ref="I35:J35"/>
    <mergeCell ref="E63:K63"/>
    <mergeCell ref="D49:E49"/>
    <mergeCell ref="D52:E52"/>
    <mergeCell ref="D53:E53"/>
    <mergeCell ref="D54:E54"/>
    <mergeCell ref="D55:E55"/>
    <mergeCell ref="D51:E51"/>
    <mergeCell ref="E58:K58"/>
    <mergeCell ref="E60:K60"/>
    <mergeCell ref="E62:K62"/>
    <mergeCell ref="D48:E48"/>
    <mergeCell ref="D45:E45"/>
    <mergeCell ref="D42:E42"/>
    <mergeCell ref="D43:E43"/>
    <mergeCell ref="D40:E40"/>
    <mergeCell ref="D41:E41"/>
    <mergeCell ref="D47:E47"/>
    <mergeCell ref="G31:H31"/>
    <mergeCell ref="I31:J31"/>
    <mergeCell ref="G34:H34"/>
    <mergeCell ref="I34:J34"/>
    <mergeCell ref="G27:H27"/>
    <mergeCell ref="I27:J27"/>
    <mergeCell ref="G28:H28"/>
    <mergeCell ref="I28:J28"/>
    <mergeCell ref="G29:H29"/>
    <mergeCell ref="I29:J29"/>
    <mergeCell ref="G30:H30"/>
    <mergeCell ref="I30:J3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G18:H18"/>
    <mergeCell ref="I18:J18"/>
    <mergeCell ref="G16:H16"/>
    <mergeCell ref="I16:J16"/>
    <mergeCell ref="G19:H19"/>
    <mergeCell ref="I19:J19"/>
    <mergeCell ref="G17:H17"/>
    <mergeCell ref="I17:J17"/>
    <mergeCell ref="G14:H14"/>
    <mergeCell ref="I14:J14"/>
    <mergeCell ref="G15:H15"/>
    <mergeCell ref="I15:J15"/>
    <mergeCell ref="C11:D11"/>
    <mergeCell ref="G11:H11"/>
    <mergeCell ref="K11:L11"/>
    <mergeCell ref="G13:H13"/>
    <mergeCell ref="I13:J13"/>
    <mergeCell ref="C9:D9"/>
    <mergeCell ref="G9:H9"/>
    <mergeCell ref="K9:L9"/>
    <mergeCell ref="C10:D10"/>
    <mergeCell ref="G10:H10"/>
    <mergeCell ref="K10:L10"/>
    <mergeCell ref="C3:L5"/>
    <mergeCell ref="C7:D7"/>
    <mergeCell ref="G7:H7"/>
    <mergeCell ref="K7:L7"/>
    <mergeCell ref="C8:D8"/>
    <mergeCell ref="G8:H8"/>
    <mergeCell ref="K8:L8"/>
    <mergeCell ref="E1:G1"/>
    <mergeCell ref="H1:J1"/>
    <mergeCell ref="K1:M1"/>
    <mergeCell ref="E2:G2"/>
    <mergeCell ref="H2:J2"/>
  </mergeCells>
  <phoneticPr fontId="4" type="noConversion"/>
  <printOptions horizontalCentered="1" verticalCentered="1"/>
  <pageMargins left="0.5" right="0.5" top="0.5" bottom="0.5" header="0" footer="0"/>
  <pageSetup paperSize="17" scale="63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E12" sqref="E12"/>
    </sheetView>
  </sheetViews>
  <sheetFormatPr defaultColWidth="8.85546875" defaultRowHeight="12.75" x14ac:dyDescent="0.2"/>
  <sheetData>
    <row r="1" spans="1:3" x14ac:dyDescent="0.2">
      <c r="A1" s="123">
        <v>41875</v>
      </c>
      <c r="B1" s="135">
        <v>0.33333333333333331</v>
      </c>
      <c r="C1" s="87">
        <v>8</v>
      </c>
    </row>
    <row r="2" spans="1:3" x14ac:dyDescent="0.2">
      <c r="A2" s="84">
        <v>41875</v>
      </c>
      <c r="B2" s="85">
        <v>0.33333333333333331</v>
      </c>
      <c r="C2" s="86">
        <v>9</v>
      </c>
    </row>
    <row r="3" spans="1:3" x14ac:dyDescent="0.2">
      <c r="A3" s="84">
        <v>41875</v>
      </c>
      <c r="B3" s="85">
        <v>0.33333333333333331</v>
      </c>
      <c r="C3" s="86">
        <v>10</v>
      </c>
    </row>
    <row r="4" spans="1:3" x14ac:dyDescent="0.2">
      <c r="A4" s="84">
        <v>41875</v>
      </c>
      <c r="B4" s="196">
        <v>0.38541666666666669</v>
      </c>
      <c r="C4" s="197">
        <v>8</v>
      </c>
    </row>
    <row r="5" spans="1:3" x14ac:dyDescent="0.2">
      <c r="A5" s="123">
        <v>41875</v>
      </c>
      <c r="B5" s="135">
        <v>0.38541666666666669</v>
      </c>
      <c r="C5" s="87">
        <v>8</v>
      </c>
    </row>
    <row r="6" spans="1:3" x14ac:dyDescent="0.2">
      <c r="A6" s="84">
        <v>41875</v>
      </c>
      <c r="B6" s="85">
        <v>0.38541666666666669</v>
      </c>
      <c r="C6" s="86">
        <v>9</v>
      </c>
    </row>
    <row r="7" spans="1:3" x14ac:dyDescent="0.2">
      <c r="A7" s="84">
        <v>41875</v>
      </c>
      <c r="B7" s="85">
        <v>0.38541666666666669</v>
      </c>
      <c r="C7" s="86">
        <v>10</v>
      </c>
    </row>
    <row r="8" spans="1:3" x14ac:dyDescent="0.2">
      <c r="A8" s="84">
        <v>41875</v>
      </c>
      <c r="B8" s="155">
        <v>0.4375</v>
      </c>
      <c r="C8" s="197">
        <v>8</v>
      </c>
    </row>
    <row r="9" spans="1:3" x14ac:dyDescent="0.2">
      <c r="A9" s="123">
        <v>41875</v>
      </c>
      <c r="B9" s="193">
        <v>0.4375</v>
      </c>
      <c r="C9" s="194">
        <v>9</v>
      </c>
    </row>
    <row r="10" spans="1:3" x14ac:dyDescent="0.2">
      <c r="A10" s="123">
        <v>41875</v>
      </c>
      <c r="B10" s="195">
        <v>0.4375</v>
      </c>
      <c r="C10" s="194">
        <v>10</v>
      </c>
    </row>
    <row r="11" spans="1:3" x14ac:dyDescent="0.2">
      <c r="A11" s="123">
        <v>41875</v>
      </c>
      <c r="B11" s="195">
        <v>0.48958333333333331</v>
      </c>
      <c r="C11" s="192">
        <v>9</v>
      </c>
    </row>
    <row r="12" spans="1:3" x14ac:dyDescent="0.2">
      <c r="A12" s="123">
        <v>41875</v>
      </c>
      <c r="B12" s="195">
        <v>0.48958333333333331</v>
      </c>
      <c r="C12" s="192">
        <v>10</v>
      </c>
    </row>
    <row r="13" spans="1:3" x14ac:dyDescent="0.2">
      <c r="A13" s="84">
        <v>41875</v>
      </c>
      <c r="B13" s="196">
        <v>0.54166666666666663</v>
      </c>
      <c r="C13" s="197">
        <v>8</v>
      </c>
    </row>
    <row r="14" spans="1:3" x14ac:dyDescent="0.2">
      <c r="A14" s="84">
        <v>41875</v>
      </c>
      <c r="B14" s="196">
        <v>0.54166666666666663</v>
      </c>
      <c r="C14" s="197">
        <v>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0"/>
  <sheetViews>
    <sheetView showGridLines="0" topLeftCell="A19" workbookViewId="0">
      <selection activeCell="E54" sqref="E54"/>
    </sheetView>
  </sheetViews>
  <sheetFormatPr defaultColWidth="8.85546875" defaultRowHeight="12.75" x14ac:dyDescent="0.2"/>
  <cols>
    <col min="1" max="2" width="4.85546875" style="27" customWidth="1"/>
    <col min="3" max="12" width="9.85546875" style="27" customWidth="1"/>
    <col min="13" max="14" width="4.85546875" style="27" customWidth="1"/>
    <col min="15" max="16384" width="8.85546875" style="27"/>
  </cols>
  <sheetData>
    <row r="1" spans="1:14" s="79" customFormat="1" ht="29.1" customHeight="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79" customFormat="1" ht="144" customHeight="1" x14ac:dyDescent="0.2">
      <c r="A2" s="80"/>
      <c r="B2" s="80"/>
      <c r="C2" s="80"/>
      <c r="D2" s="80"/>
      <c r="E2" s="232"/>
      <c r="F2" s="233"/>
      <c r="G2" s="233"/>
      <c r="H2" s="232"/>
      <c r="I2" s="233"/>
      <c r="J2" s="233"/>
      <c r="K2" s="63"/>
      <c r="L2" s="63"/>
      <c r="M2" s="5"/>
      <c r="N2" s="78"/>
    </row>
    <row r="3" spans="1:14" s="79" customFormat="1" ht="15" customHeight="1" x14ac:dyDescent="0.2">
      <c r="A3" s="80"/>
      <c r="B3" s="81"/>
      <c r="C3" s="234" t="s">
        <v>125</v>
      </c>
      <c r="D3" s="234"/>
      <c r="E3" s="234"/>
      <c r="F3" s="234"/>
      <c r="G3" s="234"/>
      <c r="H3" s="234"/>
      <c r="I3" s="234"/>
      <c r="J3" s="234"/>
      <c r="K3" s="234"/>
      <c r="L3" s="234"/>
      <c r="M3" s="82"/>
      <c r="N3" s="78"/>
    </row>
    <row r="4" spans="1:14" s="79" customFormat="1" ht="15" customHeight="1" x14ac:dyDescent="0.2">
      <c r="A4" s="80"/>
      <c r="B4" s="81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82"/>
      <c r="N4" s="78"/>
    </row>
    <row r="5" spans="1:14" s="79" customFormat="1" ht="15" customHeight="1" x14ac:dyDescent="0.2">
      <c r="A5" s="80"/>
      <c r="B5" s="81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82"/>
      <c r="N5" s="78"/>
    </row>
    <row r="6" spans="1:14" s="79" customFormat="1" ht="15" customHeight="1" x14ac:dyDescent="0.2">
      <c r="A6" s="80"/>
      <c r="B6" s="81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82"/>
      <c r="N6" s="78"/>
    </row>
    <row r="7" spans="1:14" ht="14.1" customHeight="1" x14ac:dyDescent="0.2">
      <c r="A7" s="80"/>
      <c r="B7" s="81"/>
      <c r="C7" s="32"/>
      <c r="D7" s="32"/>
      <c r="E7" s="235" t="s">
        <v>82</v>
      </c>
      <c r="F7" s="236"/>
      <c r="G7" s="83"/>
      <c r="H7" s="83"/>
      <c r="I7" s="235" t="s">
        <v>80</v>
      </c>
      <c r="J7" s="236"/>
      <c r="K7" s="83"/>
      <c r="L7" s="83"/>
      <c r="M7" s="81"/>
      <c r="N7" s="80"/>
    </row>
    <row r="8" spans="1:14" ht="13.5" customHeight="1" x14ac:dyDescent="0.2">
      <c r="A8" s="78"/>
      <c r="B8" s="82"/>
      <c r="C8" s="83"/>
      <c r="D8" s="83"/>
      <c r="E8" s="237" t="s">
        <v>150</v>
      </c>
      <c r="F8" s="238"/>
      <c r="G8" s="83"/>
      <c r="H8" s="83"/>
      <c r="I8" s="237" t="s">
        <v>151</v>
      </c>
      <c r="J8" s="238"/>
      <c r="K8" s="83"/>
      <c r="L8" s="83"/>
      <c r="M8" s="81"/>
      <c r="N8" s="80"/>
    </row>
    <row r="9" spans="1:14" ht="13.5" customHeight="1" x14ac:dyDescent="0.2">
      <c r="A9" s="78"/>
      <c r="B9" s="82"/>
      <c r="C9" s="83"/>
      <c r="D9" s="83"/>
      <c r="E9" s="237" t="s">
        <v>152</v>
      </c>
      <c r="F9" s="238"/>
      <c r="G9" s="83"/>
      <c r="H9" s="83"/>
      <c r="I9" s="237" t="s">
        <v>153</v>
      </c>
      <c r="J9" s="238"/>
      <c r="K9" s="83"/>
      <c r="L9" s="83"/>
      <c r="M9" s="81"/>
      <c r="N9" s="80"/>
    </row>
    <row r="10" spans="1:14" ht="13.5" customHeight="1" x14ac:dyDescent="0.2">
      <c r="A10" s="78"/>
      <c r="B10" s="82"/>
      <c r="C10" s="83"/>
      <c r="D10" s="83"/>
      <c r="E10" s="237" t="s">
        <v>154</v>
      </c>
      <c r="F10" s="238"/>
      <c r="G10" s="83"/>
      <c r="H10" s="83"/>
      <c r="I10" s="237" t="s">
        <v>155</v>
      </c>
      <c r="J10" s="238"/>
      <c r="K10" s="83"/>
      <c r="L10" s="83"/>
      <c r="M10" s="81"/>
      <c r="N10" s="80"/>
    </row>
    <row r="11" spans="1:14" ht="13.5" customHeight="1" x14ac:dyDescent="0.2">
      <c r="A11" s="78"/>
      <c r="B11" s="82"/>
      <c r="C11" s="83"/>
      <c r="D11" s="83"/>
      <c r="E11" s="237" t="s">
        <v>0</v>
      </c>
      <c r="F11" s="238"/>
      <c r="G11" s="83"/>
      <c r="H11" s="83"/>
      <c r="I11" s="237" t="s">
        <v>1</v>
      </c>
      <c r="J11" s="238"/>
      <c r="K11" s="83"/>
      <c r="L11" s="83"/>
      <c r="M11" s="81"/>
      <c r="N11" s="80"/>
    </row>
    <row r="12" spans="1:14" ht="14.1" customHeight="1" x14ac:dyDescent="0.2">
      <c r="A12" s="78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1"/>
      <c r="N12" s="80"/>
    </row>
    <row r="13" spans="1:14" ht="14.1" customHeight="1" x14ac:dyDescent="0.2">
      <c r="A13" s="78"/>
      <c r="B13" s="82"/>
      <c r="C13" s="105" t="s">
        <v>11</v>
      </c>
      <c r="D13" s="106" t="s">
        <v>12</v>
      </c>
      <c r="E13" s="105" t="s">
        <v>13</v>
      </c>
      <c r="F13" s="105" t="s">
        <v>78</v>
      </c>
      <c r="G13" s="241" t="s">
        <v>14</v>
      </c>
      <c r="H13" s="241"/>
      <c r="I13" s="241" t="s">
        <v>15</v>
      </c>
      <c r="J13" s="241"/>
      <c r="K13" s="105" t="s">
        <v>79</v>
      </c>
      <c r="L13" s="105" t="s">
        <v>16</v>
      </c>
      <c r="M13" s="81"/>
      <c r="N13" s="80"/>
    </row>
    <row r="14" spans="1:14" ht="14.1" customHeight="1" x14ac:dyDescent="0.2">
      <c r="A14" s="78"/>
      <c r="B14" s="82"/>
      <c r="C14" s="84">
        <v>41873</v>
      </c>
      <c r="D14" s="85">
        <v>0.45833333333333331</v>
      </c>
      <c r="E14" s="86">
        <v>3</v>
      </c>
      <c r="F14" s="86">
        <v>7</v>
      </c>
      <c r="G14" s="239" t="str">
        <f>I10</f>
        <v>Kent United</v>
      </c>
      <c r="H14" s="240"/>
      <c r="I14" s="239" t="str">
        <f>I11</f>
        <v>FWFC Spirit</v>
      </c>
      <c r="J14" s="239"/>
      <c r="K14" s="89">
        <v>0</v>
      </c>
      <c r="L14" s="89" t="s">
        <v>18</v>
      </c>
      <c r="M14" s="81"/>
      <c r="N14" s="80"/>
    </row>
    <row r="15" spans="1:14" ht="14.1" customHeight="1" x14ac:dyDescent="0.2">
      <c r="A15" s="78"/>
      <c r="B15" s="82"/>
      <c r="C15" s="84">
        <v>41873</v>
      </c>
      <c r="D15" s="85">
        <v>0.75</v>
      </c>
      <c r="E15" s="86">
        <v>2</v>
      </c>
      <c r="F15" s="86">
        <v>2</v>
      </c>
      <c r="G15" s="239" t="str">
        <f>E10</f>
        <v>Fuerza FC Academy</v>
      </c>
      <c r="H15" s="240"/>
      <c r="I15" s="239" t="str">
        <f>E11</f>
        <v>WS Reign 96</v>
      </c>
      <c r="J15" s="239"/>
      <c r="K15" s="89">
        <v>1</v>
      </c>
      <c r="L15" s="89" t="s">
        <v>17</v>
      </c>
      <c r="M15" s="81"/>
      <c r="N15" s="80"/>
    </row>
    <row r="16" spans="1:14" ht="14.1" customHeight="1" x14ac:dyDescent="0.2">
      <c r="A16" s="78"/>
      <c r="B16" s="82"/>
      <c r="C16" s="84">
        <v>41873</v>
      </c>
      <c r="D16" s="85">
        <v>0.80208333333333337</v>
      </c>
      <c r="E16" s="86">
        <v>2</v>
      </c>
      <c r="F16" s="86">
        <v>2</v>
      </c>
      <c r="G16" s="239" t="str">
        <f>I8</f>
        <v>Crossfire Yakima</v>
      </c>
      <c r="H16" s="240"/>
      <c r="I16" s="239" t="str">
        <f>I9</f>
        <v>Victory</v>
      </c>
      <c r="J16" s="239"/>
      <c r="K16" s="89">
        <v>0</v>
      </c>
      <c r="L16" s="89" t="s">
        <v>18</v>
      </c>
      <c r="M16" s="81"/>
      <c r="N16" s="80"/>
    </row>
    <row r="17" spans="1:14" ht="14.1" customHeight="1" x14ac:dyDescent="0.2">
      <c r="A17" s="78"/>
      <c r="B17" s="82"/>
      <c r="C17" s="84">
        <v>41873</v>
      </c>
      <c r="D17" s="85">
        <v>0.85416666666666663</v>
      </c>
      <c r="E17" s="86">
        <v>2</v>
      </c>
      <c r="F17" s="86">
        <v>1</v>
      </c>
      <c r="G17" s="239" t="str">
        <f>E8</f>
        <v>Cliff Avenue United</v>
      </c>
      <c r="H17" s="240"/>
      <c r="I17" s="239" t="str">
        <f>E9</f>
        <v>Lake Hills Legend</v>
      </c>
      <c r="J17" s="239"/>
      <c r="K17" s="89">
        <v>6</v>
      </c>
      <c r="L17" s="89" t="s">
        <v>17</v>
      </c>
      <c r="M17" s="81"/>
      <c r="N17" s="80"/>
    </row>
    <row r="18" spans="1:14" ht="6.75" customHeight="1" x14ac:dyDescent="0.2">
      <c r="A18" s="78"/>
      <c r="B18" s="82"/>
      <c r="C18" s="90"/>
      <c r="D18" s="91"/>
      <c r="E18" s="92"/>
      <c r="F18" s="92"/>
      <c r="G18" s="93"/>
      <c r="H18" s="94"/>
      <c r="I18" s="93"/>
      <c r="J18" s="93"/>
      <c r="K18" s="83"/>
      <c r="L18" s="83"/>
      <c r="M18" s="81"/>
      <c r="N18" s="80"/>
    </row>
    <row r="19" spans="1:14" ht="14.1" customHeight="1" x14ac:dyDescent="0.2">
      <c r="A19" s="78"/>
      <c r="B19" s="82"/>
      <c r="C19" s="84">
        <v>41874</v>
      </c>
      <c r="D19" s="85">
        <v>0.38541666666666669</v>
      </c>
      <c r="E19" s="86">
        <v>3</v>
      </c>
      <c r="F19" s="86">
        <v>1</v>
      </c>
      <c r="G19" s="239" t="str">
        <f>I11</f>
        <v>FWFC Spirit</v>
      </c>
      <c r="H19" s="240"/>
      <c r="I19" s="239" t="str">
        <f>I8</f>
        <v>Crossfire Yakima</v>
      </c>
      <c r="J19" s="239"/>
      <c r="K19" s="89">
        <v>3</v>
      </c>
      <c r="L19" s="89" t="s">
        <v>18</v>
      </c>
      <c r="M19" s="81"/>
      <c r="N19" s="80"/>
    </row>
    <row r="20" spans="1:14" ht="12.75" customHeight="1" x14ac:dyDescent="0.2">
      <c r="A20" s="78"/>
      <c r="B20" s="82"/>
      <c r="C20" s="84">
        <v>41874</v>
      </c>
      <c r="D20" s="85">
        <v>0.4375</v>
      </c>
      <c r="E20" s="86">
        <v>2</v>
      </c>
      <c r="F20" s="86">
        <v>0</v>
      </c>
      <c r="G20" s="239" t="str">
        <f>I9</f>
        <v>Victory</v>
      </c>
      <c r="H20" s="240"/>
      <c r="I20" s="239" t="str">
        <f>I10</f>
        <v>Kent United</v>
      </c>
      <c r="J20" s="239"/>
      <c r="K20" s="162" t="s">
        <v>252</v>
      </c>
      <c r="L20" s="89" t="s">
        <v>18</v>
      </c>
      <c r="M20" s="81"/>
      <c r="N20" s="80"/>
    </row>
    <row r="21" spans="1:14" ht="14.1" customHeight="1" x14ac:dyDescent="0.2">
      <c r="A21" s="78"/>
      <c r="B21" s="82"/>
      <c r="C21" s="84">
        <v>41874</v>
      </c>
      <c r="D21" s="85">
        <v>0.48958333333333331</v>
      </c>
      <c r="E21" s="86">
        <v>2</v>
      </c>
      <c r="F21" s="86">
        <v>2</v>
      </c>
      <c r="G21" s="239" t="str">
        <f>E9</f>
        <v>Lake Hills Legend</v>
      </c>
      <c r="H21" s="240"/>
      <c r="I21" s="239" t="str">
        <f>E10</f>
        <v>Fuerza FC Academy</v>
      </c>
      <c r="J21" s="239"/>
      <c r="K21" s="89">
        <v>1</v>
      </c>
      <c r="L21" s="89" t="s">
        <v>17</v>
      </c>
      <c r="M21" s="81"/>
      <c r="N21" s="80"/>
    </row>
    <row r="22" spans="1:14" ht="14.1" customHeight="1" x14ac:dyDescent="0.2">
      <c r="A22" s="78"/>
      <c r="B22" s="82"/>
      <c r="C22" s="84">
        <v>41874</v>
      </c>
      <c r="D22" s="85">
        <v>0.54166666666666663</v>
      </c>
      <c r="E22" s="86">
        <v>2</v>
      </c>
      <c r="F22" s="86">
        <v>5</v>
      </c>
      <c r="G22" s="239" t="str">
        <f>E11</f>
        <v>WS Reign 96</v>
      </c>
      <c r="H22" s="240"/>
      <c r="I22" s="239" t="str">
        <f>E8</f>
        <v>Cliff Avenue United</v>
      </c>
      <c r="J22" s="239"/>
      <c r="K22" s="89">
        <v>0</v>
      </c>
      <c r="L22" s="89" t="s">
        <v>17</v>
      </c>
      <c r="M22" s="81"/>
      <c r="N22" s="80"/>
    </row>
    <row r="23" spans="1:14" ht="6.75" customHeight="1" x14ac:dyDescent="0.2">
      <c r="A23" s="78"/>
      <c r="B23" s="82"/>
      <c r="C23" s="90"/>
      <c r="D23" s="91"/>
      <c r="E23" s="92"/>
      <c r="F23" s="92"/>
      <c r="G23" s="93"/>
      <c r="H23" s="93"/>
      <c r="I23" s="93"/>
      <c r="J23" s="93"/>
      <c r="K23" s="83"/>
      <c r="L23" s="83"/>
      <c r="M23" s="81"/>
      <c r="N23" s="80"/>
    </row>
    <row r="24" spans="1:14" ht="14.1" customHeight="1" x14ac:dyDescent="0.2">
      <c r="A24" s="78"/>
      <c r="B24" s="82"/>
      <c r="C24" s="84">
        <v>41874</v>
      </c>
      <c r="D24" s="85">
        <v>0.66666666666666663</v>
      </c>
      <c r="E24" s="86">
        <v>3</v>
      </c>
      <c r="F24" s="86">
        <v>0</v>
      </c>
      <c r="G24" s="239" t="str">
        <f>I9</f>
        <v>Victory</v>
      </c>
      <c r="H24" s="240"/>
      <c r="I24" s="239" t="str">
        <f>I11</f>
        <v>FWFC Spirit</v>
      </c>
      <c r="J24" s="239"/>
      <c r="K24" s="89">
        <v>2</v>
      </c>
      <c r="L24" s="89" t="s">
        <v>18</v>
      </c>
      <c r="M24" s="81"/>
      <c r="N24" s="80"/>
    </row>
    <row r="25" spans="1:14" ht="14.1" customHeight="1" x14ac:dyDescent="0.2">
      <c r="A25" s="78"/>
      <c r="B25" s="82"/>
      <c r="C25" s="84">
        <v>41874</v>
      </c>
      <c r="D25" s="85">
        <v>0.69791666666666663</v>
      </c>
      <c r="E25" s="86">
        <v>2</v>
      </c>
      <c r="F25" s="86">
        <v>1</v>
      </c>
      <c r="G25" s="239" t="str">
        <f>I8</f>
        <v>Crossfire Yakima</v>
      </c>
      <c r="H25" s="240"/>
      <c r="I25" s="239" t="str">
        <f>I10</f>
        <v>Kent United</v>
      </c>
      <c r="J25" s="239"/>
      <c r="K25" s="89">
        <v>3</v>
      </c>
      <c r="L25" s="89" t="s">
        <v>18</v>
      </c>
      <c r="M25" s="81"/>
      <c r="N25" s="80"/>
    </row>
    <row r="26" spans="1:14" ht="14.1" customHeight="1" x14ac:dyDescent="0.2">
      <c r="A26" s="78"/>
      <c r="B26" s="82"/>
      <c r="C26" s="84">
        <v>41874</v>
      </c>
      <c r="D26" s="85">
        <v>0.71875</v>
      </c>
      <c r="E26" s="86">
        <v>3</v>
      </c>
      <c r="F26" s="86">
        <v>0</v>
      </c>
      <c r="G26" s="239" t="str">
        <f>E9</f>
        <v>Lake Hills Legend</v>
      </c>
      <c r="H26" s="240"/>
      <c r="I26" s="239" t="str">
        <f>E11</f>
        <v>WS Reign 96</v>
      </c>
      <c r="J26" s="239"/>
      <c r="K26" s="89">
        <v>0</v>
      </c>
      <c r="L26" s="89" t="s">
        <v>17</v>
      </c>
      <c r="M26" s="81"/>
      <c r="N26" s="80"/>
    </row>
    <row r="27" spans="1:14" ht="14.1" customHeight="1" x14ac:dyDescent="0.2">
      <c r="A27" s="78"/>
      <c r="B27" s="82"/>
      <c r="C27" s="84">
        <v>41874</v>
      </c>
      <c r="D27" s="85">
        <v>0.75</v>
      </c>
      <c r="E27" s="86">
        <v>2</v>
      </c>
      <c r="F27" s="86">
        <v>0</v>
      </c>
      <c r="G27" s="239" t="str">
        <f>E8</f>
        <v>Cliff Avenue United</v>
      </c>
      <c r="H27" s="240"/>
      <c r="I27" s="239" t="str">
        <f>E10</f>
        <v>Fuerza FC Academy</v>
      </c>
      <c r="J27" s="239"/>
      <c r="K27" s="89">
        <v>4</v>
      </c>
      <c r="L27" s="89" t="s">
        <v>17</v>
      </c>
      <c r="M27" s="81"/>
      <c r="N27" s="80"/>
    </row>
    <row r="28" spans="1:14" ht="6.75" customHeight="1" x14ac:dyDescent="0.2">
      <c r="A28" s="78"/>
      <c r="B28" s="82"/>
      <c r="C28" s="90"/>
      <c r="D28" s="91"/>
      <c r="E28" s="92"/>
      <c r="F28" s="92"/>
      <c r="G28" s="93"/>
      <c r="H28" s="94"/>
      <c r="I28" s="93"/>
      <c r="J28" s="93"/>
      <c r="K28" s="83"/>
      <c r="L28" s="83"/>
      <c r="M28" s="81"/>
      <c r="N28" s="80"/>
    </row>
    <row r="29" spans="1:14" ht="14.1" customHeight="1" x14ac:dyDescent="0.2">
      <c r="A29" s="78"/>
      <c r="B29" s="82"/>
      <c r="C29" s="84">
        <v>41875</v>
      </c>
      <c r="D29" s="85">
        <v>0.54166666666666663</v>
      </c>
      <c r="E29" s="86">
        <v>2</v>
      </c>
      <c r="F29" s="86"/>
      <c r="G29" s="244" t="s">
        <v>41</v>
      </c>
      <c r="H29" s="240"/>
      <c r="I29" s="244" t="s">
        <v>42</v>
      </c>
      <c r="J29" s="244"/>
      <c r="K29" s="95"/>
      <c r="L29" s="89" t="s">
        <v>31</v>
      </c>
      <c r="M29" s="81"/>
      <c r="N29" s="80"/>
    </row>
    <row r="30" spans="1:14" ht="14.1" customHeight="1" x14ac:dyDescent="0.2">
      <c r="A30" s="78"/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1"/>
      <c r="N30" s="80"/>
    </row>
    <row r="31" spans="1:14" ht="14.1" customHeight="1" x14ac:dyDescent="0.2">
      <c r="A31" s="78"/>
      <c r="B31" s="82"/>
      <c r="C31" s="83"/>
      <c r="D31" s="245" t="s">
        <v>9</v>
      </c>
      <c r="E31" s="246"/>
      <c r="F31" s="103" t="s">
        <v>32</v>
      </c>
      <c r="G31" s="104" t="s">
        <v>33</v>
      </c>
      <c r="H31" s="103" t="s">
        <v>34</v>
      </c>
      <c r="I31" s="104" t="s">
        <v>35</v>
      </c>
      <c r="J31" s="103" t="s">
        <v>36</v>
      </c>
      <c r="K31" s="104" t="s">
        <v>37</v>
      </c>
      <c r="L31" s="83"/>
      <c r="M31" s="81"/>
      <c r="N31" s="80"/>
    </row>
    <row r="32" spans="1:14" ht="14.1" customHeight="1" x14ac:dyDescent="0.2">
      <c r="A32" s="78"/>
      <c r="B32" s="82"/>
      <c r="C32" s="83"/>
      <c r="D32" s="247" t="str">
        <f>E8</f>
        <v>Cliff Avenue United</v>
      </c>
      <c r="E32" s="248"/>
      <c r="F32" s="88">
        <v>1</v>
      </c>
      <c r="G32" s="88">
        <v>0</v>
      </c>
      <c r="H32" s="88">
        <v>0</v>
      </c>
      <c r="I32" s="88"/>
      <c r="J32" s="88"/>
      <c r="K32" s="88">
        <f>SUM(F32:H32)</f>
        <v>1</v>
      </c>
      <c r="L32" s="83"/>
      <c r="M32" s="81"/>
      <c r="N32" s="80"/>
    </row>
    <row r="33" spans="1:14" ht="14.1" customHeight="1" x14ac:dyDescent="0.2">
      <c r="A33" s="78"/>
      <c r="B33" s="82"/>
      <c r="C33" s="83"/>
      <c r="D33" s="247" t="str">
        <f>E9</f>
        <v>Lake Hills Legend</v>
      </c>
      <c r="E33" s="248"/>
      <c r="F33" s="88">
        <v>9</v>
      </c>
      <c r="G33" s="88">
        <v>8</v>
      </c>
      <c r="H33" s="88">
        <v>3</v>
      </c>
      <c r="I33" s="88"/>
      <c r="J33" s="88"/>
      <c r="K33" s="210">
        <f t="shared" ref="K33:K35" si="0">SUM(F33:H33)</f>
        <v>20</v>
      </c>
      <c r="L33" s="215" t="s">
        <v>256</v>
      </c>
      <c r="M33" s="81"/>
      <c r="N33" s="80"/>
    </row>
    <row r="34" spans="1:14" x14ac:dyDescent="0.2">
      <c r="A34" s="78"/>
      <c r="B34" s="82"/>
      <c r="C34" s="83"/>
      <c r="D34" s="247" t="str">
        <f>E10</f>
        <v>Fuerza FC Academy</v>
      </c>
      <c r="E34" s="248"/>
      <c r="F34" s="88">
        <v>8</v>
      </c>
      <c r="G34" s="88">
        <v>1</v>
      </c>
      <c r="H34" s="88">
        <v>10</v>
      </c>
      <c r="I34" s="88"/>
      <c r="J34" s="88"/>
      <c r="K34" s="210">
        <f t="shared" si="0"/>
        <v>19</v>
      </c>
      <c r="L34" s="83"/>
      <c r="M34" s="81"/>
      <c r="N34" s="80"/>
    </row>
    <row r="35" spans="1:14" x14ac:dyDescent="0.2">
      <c r="A35" s="78"/>
      <c r="B35" s="82"/>
      <c r="C35" s="83"/>
      <c r="D35" s="247" t="str">
        <f>E11</f>
        <v>WS Reign 96</v>
      </c>
      <c r="E35" s="248"/>
      <c r="F35" s="88">
        <v>1</v>
      </c>
      <c r="G35" s="88">
        <v>10</v>
      </c>
      <c r="H35" s="88">
        <v>3</v>
      </c>
      <c r="I35" s="88"/>
      <c r="J35" s="88"/>
      <c r="K35" s="210">
        <f t="shared" si="0"/>
        <v>14</v>
      </c>
      <c r="L35" s="83"/>
      <c r="M35" s="81"/>
      <c r="N35" s="80"/>
    </row>
    <row r="36" spans="1:14" x14ac:dyDescent="0.2">
      <c r="A36" s="78"/>
      <c r="B36" s="82"/>
      <c r="C36" s="83"/>
      <c r="D36" s="94"/>
      <c r="E36" s="94"/>
      <c r="F36" s="94"/>
      <c r="G36" s="94"/>
      <c r="H36" s="94"/>
      <c r="I36" s="94"/>
      <c r="J36" s="94"/>
      <c r="K36" s="94"/>
      <c r="L36" s="83"/>
      <c r="M36" s="81"/>
      <c r="N36" s="80"/>
    </row>
    <row r="37" spans="1:14" ht="17.25" x14ac:dyDescent="0.2">
      <c r="A37" s="78"/>
      <c r="B37" s="82"/>
      <c r="C37" s="83"/>
      <c r="D37" s="242" t="s">
        <v>81</v>
      </c>
      <c r="E37" s="243"/>
      <c r="F37" s="107" t="s">
        <v>32</v>
      </c>
      <c r="G37" s="108" t="s">
        <v>33</v>
      </c>
      <c r="H37" s="107" t="s">
        <v>34</v>
      </c>
      <c r="I37" s="108" t="s">
        <v>35</v>
      </c>
      <c r="J37" s="107" t="s">
        <v>36</v>
      </c>
      <c r="K37" s="108" t="s">
        <v>37</v>
      </c>
      <c r="L37" s="83"/>
      <c r="M37" s="81"/>
      <c r="N37" s="80"/>
    </row>
    <row r="38" spans="1:14" x14ac:dyDescent="0.2">
      <c r="A38" s="78"/>
      <c r="B38" s="82"/>
      <c r="C38" s="83"/>
      <c r="D38" s="247" t="str">
        <f>I8</f>
        <v>Crossfire Yakima</v>
      </c>
      <c r="E38" s="248"/>
      <c r="F38" s="88">
        <v>9</v>
      </c>
      <c r="G38" s="88">
        <v>9</v>
      </c>
      <c r="H38" s="88">
        <v>1</v>
      </c>
      <c r="I38" s="88"/>
      <c r="J38" s="88"/>
      <c r="K38" s="88">
        <f>SUM(F38:H38)</f>
        <v>19</v>
      </c>
      <c r="L38" s="83"/>
      <c r="M38" s="81"/>
      <c r="N38" s="80"/>
    </row>
    <row r="39" spans="1:14" x14ac:dyDescent="0.2">
      <c r="A39" s="78"/>
      <c r="B39" s="82"/>
      <c r="C39" s="83"/>
      <c r="D39" s="247" t="str">
        <f>I9</f>
        <v>Victory</v>
      </c>
      <c r="E39" s="248"/>
      <c r="F39" s="88">
        <v>0</v>
      </c>
      <c r="G39" s="88">
        <v>0</v>
      </c>
      <c r="H39" s="88">
        <v>0</v>
      </c>
      <c r="I39" s="88"/>
      <c r="J39" s="88"/>
      <c r="K39" s="210">
        <f t="shared" ref="K39:K41" si="1">SUM(F39:H39)</f>
        <v>0</v>
      </c>
      <c r="L39" s="83"/>
      <c r="M39" s="81"/>
      <c r="N39" s="80"/>
    </row>
    <row r="40" spans="1:14" x14ac:dyDescent="0.2">
      <c r="A40" s="78"/>
      <c r="B40" s="82"/>
      <c r="C40" s="83"/>
      <c r="D40" s="247" t="str">
        <f>I10</f>
        <v>Kent United</v>
      </c>
      <c r="E40" s="248"/>
      <c r="F40" s="88">
        <v>10</v>
      </c>
      <c r="G40" s="88">
        <v>10</v>
      </c>
      <c r="H40" s="88">
        <v>9</v>
      </c>
      <c r="I40" s="88"/>
      <c r="J40" s="88"/>
      <c r="K40" s="210">
        <f t="shared" si="1"/>
        <v>29</v>
      </c>
      <c r="L40" s="215" t="s">
        <v>256</v>
      </c>
      <c r="M40" s="81"/>
      <c r="N40" s="80"/>
    </row>
    <row r="41" spans="1:14" x14ac:dyDescent="0.2">
      <c r="A41" s="78"/>
      <c r="B41" s="82"/>
      <c r="C41" s="83"/>
      <c r="D41" s="247" t="str">
        <f>I11</f>
        <v>FWFC Spirit</v>
      </c>
      <c r="E41" s="248"/>
      <c r="F41" s="88">
        <v>0</v>
      </c>
      <c r="G41" s="88">
        <v>1</v>
      </c>
      <c r="H41" s="88">
        <v>9</v>
      </c>
      <c r="I41" s="88"/>
      <c r="J41" s="88"/>
      <c r="K41" s="210">
        <f t="shared" si="1"/>
        <v>10</v>
      </c>
      <c r="L41" s="83"/>
      <c r="M41" s="81"/>
      <c r="N41" s="80"/>
    </row>
    <row r="42" spans="1:14" x14ac:dyDescent="0.2">
      <c r="A42" s="78"/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1"/>
      <c r="N42" s="80"/>
    </row>
    <row r="43" spans="1:14" s="79" customFormat="1" x14ac:dyDescent="0.2">
      <c r="A43" s="78"/>
      <c r="B43" s="82"/>
      <c r="C43" s="98"/>
      <c r="D43" s="99" t="s">
        <v>31</v>
      </c>
      <c r="E43" s="32"/>
      <c r="F43" s="32"/>
      <c r="G43" s="32"/>
      <c r="H43" s="32"/>
      <c r="I43" s="32"/>
      <c r="J43" s="32"/>
      <c r="K43" s="32"/>
      <c r="L43" s="32"/>
      <c r="M43" s="82"/>
      <c r="N43" s="78"/>
    </row>
    <row r="44" spans="1:14" s="79" customFormat="1" x14ac:dyDescent="0.2">
      <c r="A44" s="80"/>
      <c r="B44" s="81"/>
      <c r="C44" s="100"/>
      <c r="D44" s="101"/>
      <c r="E44" s="249" t="s">
        <v>274</v>
      </c>
      <c r="F44" s="249"/>
      <c r="G44" s="249"/>
      <c r="H44" s="249"/>
      <c r="I44" s="249"/>
      <c r="J44" s="249"/>
      <c r="K44" s="249"/>
      <c r="L44" s="32"/>
      <c r="M44" s="82"/>
      <c r="N44" s="78"/>
    </row>
    <row r="45" spans="1:14" s="79" customFormat="1" x14ac:dyDescent="0.2">
      <c r="A45" s="80"/>
      <c r="B45" s="8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82"/>
      <c r="N45" s="78"/>
    </row>
    <row r="46" spans="1:14" s="79" customFormat="1" x14ac:dyDescent="0.2">
      <c r="A46" s="80"/>
      <c r="B46" s="8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82"/>
      <c r="N46" s="78"/>
    </row>
    <row r="47" spans="1:14" s="79" customFormat="1" x14ac:dyDescent="0.2">
      <c r="A47" s="80"/>
      <c r="B47" s="8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82"/>
      <c r="N47" s="78"/>
    </row>
    <row r="48" spans="1:14" s="79" customFormat="1" x14ac:dyDescent="0.2">
      <c r="A48" s="80"/>
      <c r="B48" s="8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82"/>
      <c r="N48" s="78"/>
    </row>
    <row r="49" spans="1:14" s="79" customFormat="1" x14ac:dyDescent="0.2">
      <c r="A49" s="80"/>
      <c r="B49" s="8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82"/>
      <c r="N49" s="78"/>
    </row>
    <row r="50" spans="1:14" s="79" customFormat="1" x14ac:dyDescent="0.2">
      <c r="A50" s="80"/>
      <c r="B50" s="8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82"/>
      <c r="N50" s="78"/>
    </row>
    <row r="51" spans="1:14" s="79" customFormat="1" x14ac:dyDescent="0.2">
      <c r="A51" s="80"/>
      <c r="B51" s="8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82"/>
      <c r="N51" s="78"/>
    </row>
    <row r="52" spans="1:14" s="79" customFormat="1" x14ac:dyDescent="0.2">
      <c r="A52" s="80"/>
      <c r="B52" s="8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82"/>
      <c r="N52" s="78"/>
    </row>
    <row r="53" spans="1:14" s="79" customFormat="1" x14ac:dyDescent="0.2">
      <c r="A53" s="80"/>
      <c r="B53" s="8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82"/>
      <c r="N53" s="78"/>
    </row>
    <row r="54" spans="1:14" s="79" customFormat="1" x14ac:dyDescent="0.2">
      <c r="A54" s="80"/>
      <c r="B54" s="8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82"/>
      <c r="N54" s="78"/>
    </row>
    <row r="55" spans="1:14" s="79" customFormat="1" x14ac:dyDescent="0.2">
      <c r="A55" s="80"/>
      <c r="B55" s="8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82"/>
      <c r="N55" s="78"/>
    </row>
    <row r="56" spans="1:14" s="79" customFormat="1" x14ac:dyDescent="0.2">
      <c r="A56" s="80"/>
      <c r="B56" s="8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82"/>
      <c r="N56" s="78"/>
    </row>
    <row r="57" spans="1:14" s="79" customFormat="1" x14ac:dyDescent="0.2">
      <c r="A57" s="80"/>
      <c r="B57" s="8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82"/>
      <c r="N57" s="78"/>
    </row>
    <row r="58" spans="1:14" s="79" customFormat="1" x14ac:dyDescent="0.2">
      <c r="A58" s="80"/>
      <c r="B58" s="8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82"/>
      <c r="N58" s="78"/>
    </row>
    <row r="59" spans="1:14" s="79" customFormat="1" x14ac:dyDescent="0.2">
      <c r="A59" s="80"/>
      <c r="B59" s="8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82"/>
      <c r="N59" s="78"/>
    </row>
    <row r="60" spans="1:14" s="79" customFormat="1" x14ac:dyDescent="0.2">
      <c r="A60" s="80"/>
      <c r="B60" s="8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82"/>
      <c r="N60" s="78"/>
    </row>
    <row r="61" spans="1:14" s="79" customFormat="1" x14ac:dyDescent="0.2">
      <c r="A61" s="80"/>
      <c r="B61" s="8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82"/>
      <c r="N61" s="78"/>
    </row>
    <row r="62" spans="1:14" s="79" customFormat="1" x14ac:dyDescent="0.2">
      <c r="A62" s="80"/>
      <c r="B62" s="8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82"/>
      <c r="N62" s="78"/>
    </row>
    <row r="63" spans="1:14" s="79" customFormat="1" x14ac:dyDescent="0.2">
      <c r="A63" s="80"/>
      <c r="B63" s="8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82"/>
      <c r="N63" s="78"/>
    </row>
    <row r="64" spans="1:14" s="79" customFormat="1" x14ac:dyDescent="0.2">
      <c r="A64" s="80"/>
      <c r="B64" s="8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82"/>
      <c r="N64" s="78"/>
    </row>
    <row r="65" spans="1:14" s="79" customFormat="1" x14ac:dyDescent="0.2">
      <c r="A65" s="80"/>
      <c r="B65" s="8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82"/>
      <c r="N65" s="78"/>
    </row>
    <row r="66" spans="1:14" s="79" customFormat="1" x14ac:dyDescent="0.2">
      <c r="A66" s="80"/>
      <c r="B66" s="8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82"/>
      <c r="N66" s="78"/>
    </row>
    <row r="67" spans="1:14" s="79" customFormat="1" x14ac:dyDescent="0.2">
      <c r="A67" s="80"/>
      <c r="B67" s="8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82"/>
      <c r="N67" s="78"/>
    </row>
    <row r="68" spans="1:14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0"/>
    </row>
    <row r="69" spans="1:14" s="79" customFormat="1" x14ac:dyDescent="0.2">
      <c r="A69" s="78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78"/>
    </row>
    <row r="70" spans="1:14" ht="29.1" customHeight="1" x14ac:dyDescent="0.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</sheetData>
  <mergeCells count="52">
    <mergeCell ref="D38:E38"/>
    <mergeCell ref="D39:E39"/>
    <mergeCell ref="D40:E40"/>
    <mergeCell ref="D41:E41"/>
    <mergeCell ref="E44:K44"/>
    <mergeCell ref="D37:E37"/>
    <mergeCell ref="G20:H20"/>
    <mergeCell ref="I20:J20"/>
    <mergeCell ref="G25:H25"/>
    <mergeCell ref="I25:J25"/>
    <mergeCell ref="G26:H26"/>
    <mergeCell ref="I26:J26"/>
    <mergeCell ref="G27:H27"/>
    <mergeCell ref="I27:J27"/>
    <mergeCell ref="G29:H29"/>
    <mergeCell ref="D31:E31"/>
    <mergeCell ref="D32:E32"/>
    <mergeCell ref="D33:E33"/>
    <mergeCell ref="D34:E34"/>
    <mergeCell ref="D35:E35"/>
    <mergeCell ref="I29:J29"/>
    <mergeCell ref="G21:H21"/>
    <mergeCell ref="I21:J21"/>
    <mergeCell ref="G22:H22"/>
    <mergeCell ref="I22:J22"/>
    <mergeCell ref="G24:H24"/>
    <mergeCell ref="I24:J24"/>
    <mergeCell ref="G16:H16"/>
    <mergeCell ref="I16:J16"/>
    <mergeCell ref="G19:H19"/>
    <mergeCell ref="I19:J19"/>
    <mergeCell ref="G17:H17"/>
    <mergeCell ref="I17:J17"/>
    <mergeCell ref="E8:F8"/>
    <mergeCell ref="I8:J8"/>
    <mergeCell ref="G14:H14"/>
    <mergeCell ref="I14:J14"/>
    <mergeCell ref="G15:H15"/>
    <mergeCell ref="I15:J15"/>
    <mergeCell ref="G13:H13"/>
    <mergeCell ref="I13:J13"/>
    <mergeCell ref="E9:F9"/>
    <mergeCell ref="I9:J9"/>
    <mergeCell ref="E10:F10"/>
    <mergeCell ref="I10:J10"/>
    <mergeCell ref="E11:F11"/>
    <mergeCell ref="I11:J11"/>
    <mergeCell ref="E2:G2"/>
    <mergeCell ref="H2:J2"/>
    <mergeCell ref="C3:L6"/>
    <mergeCell ref="E7:F7"/>
    <mergeCell ref="I7:J7"/>
  </mergeCells>
  <phoneticPr fontId="4" type="noConversion"/>
  <printOptions horizontalCentered="1" verticalCentered="1"/>
  <pageMargins left="0.5" right="0.5" top="0.5" bottom="0.5" header="0" footer="0"/>
  <pageSetup paperSize="17" scale="6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2"/>
  <sheetViews>
    <sheetView showGridLines="0" topLeftCell="A12" workbookViewId="0">
      <selection activeCell="D39" sqref="D39"/>
    </sheetView>
  </sheetViews>
  <sheetFormatPr defaultColWidth="8.85546875" defaultRowHeight="12.75" x14ac:dyDescent="0.2"/>
  <cols>
    <col min="1" max="2" width="5.28515625" style="3" customWidth="1"/>
    <col min="3" max="12" width="9.85546875" style="3" customWidth="1"/>
    <col min="13" max="14" width="5.28515625" style="3" customWidth="1"/>
    <col min="15" max="16384" width="8.85546875" style="3"/>
  </cols>
  <sheetData>
    <row r="1" spans="1:14" ht="29.1" customHeight="1" x14ac:dyDescent="0.2">
      <c r="A1" s="4"/>
      <c r="B1" s="4"/>
      <c r="C1" s="4" t="s">
        <v>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48" customFormat="1" ht="144" customHeight="1" x14ac:dyDescent="0.2">
      <c r="A2" s="4"/>
      <c r="B2" s="4"/>
      <c r="C2" s="4"/>
      <c r="D2" s="4"/>
      <c r="E2" s="232"/>
      <c r="F2" s="232"/>
      <c r="G2" s="232"/>
      <c r="H2" s="250"/>
      <c r="I2" s="250"/>
      <c r="J2" s="250"/>
      <c r="K2" s="5"/>
      <c r="L2" s="5"/>
      <c r="M2" s="5"/>
      <c r="N2" s="47"/>
    </row>
    <row r="3" spans="1:14" s="48" customFormat="1" ht="15" customHeight="1" x14ac:dyDescent="0.2">
      <c r="A3" s="47"/>
      <c r="B3" s="36"/>
      <c r="C3" s="234" t="s">
        <v>2</v>
      </c>
      <c r="D3" s="234"/>
      <c r="E3" s="234"/>
      <c r="F3" s="234"/>
      <c r="G3" s="234"/>
      <c r="H3" s="234"/>
      <c r="I3" s="234"/>
      <c r="J3" s="234"/>
      <c r="K3" s="234"/>
      <c r="L3" s="234"/>
      <c r="M3" s="36"/>
      <c r="N3" s="47"/>
    </row>
    <row r="4" spans="1:14" s="48" customFormat="1" ht="15" customHeight="1" x14ac:dyDescent="0.2">
      <c r="A4" s="47"/>
      <c r="B4" s="36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36"/>
      <c r="N4" s="47"/>
    </row>
    <row r="5" spans="1:14" s="48" customFormat="1" ht="15" customHeight="1" x14ac:dyDescent="0.2">
      <c r="A5" s="47"/>
      <c r="B5" s="36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36"/>
      <c r="N5" s="47"/>
    </row>
    <row r="6" spans="1:14" s="48" customFormat="1" ht="14.1" customHeight="1" x14ac:dyDescent="0.2">
      <c r="A6" s="47"/>
      <c r="B6" s="36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36"/>
      <c r="N6" s="47"/>
    </row>
    <row r="7" spans="1:14" s="48" customFormat="1" ht="18" customHeight="1" x14ac:dyDescent="0.2">
      <c r="A7" s="47"/>
      <c r="B7" s="36"/>
      <c r="C7" s="83"/>
      <c r="D7" s="83"/>
      <c r="E7" s="235" t="s">
        <v>89</v>
      </c>
      <c r="F7" s="251"/>
      <c r="G7" s="83"/>
      <c r="H7" s="83"/>
      <c r="I7" s="235" t="s">
        <v>60</v>
      </c>
      <c r="J7" s="251"/>
      <c r="K7" s="83"/>
      <c r="L7" s="83"/>
      <c r="M7" s="36"/>
      <c r="N7" s="47"/>
    </row>
    <row r="8" spans="1:14" s="48" customFormat="1" ht="14.1" customHeight="1" x14ac:dyDescent="0.2">
      <c r="A8" s="47"/>
      <c r="B8" s="36"/>
      <c r="C8" s="83"/>
      <c r="D8" s="83"/>
      <c r="E8" s="237" t="s">
        <v>84</v>
      </c>
      <c r="F8" s="238"/>
      <c r="G8" s="83"/>
      <c r="H8" s="94"/>
      <c r="I8" s="252" t="s">
        <v>85</v>
      </c>
      <c r="J8" s="253"/>
      <c r="K8" s="83"/>
      <c r="L8" s="83"/>
      <c r="M8" s="36"/>
      <c r="N8" s="47"/>
    </row>
    <row r="9" spans="1:14" s="48" customFormat="1" ht="14.1" customHeight="1" x14ac:dyDescent="0.2">
      <c r="A9" s="47"/>
      <c r="B9" s="36"/>
      <c r="C9" s="83"/>
      <c r="D9" s="83"/>
      <c r="E9" s="237" t="s">
        <v>5</v>
      </c>
      <c r="F9" s="238"/>
      <c r="G9" s="83"/>
      <c r="H9" s="94"/>
      <c r="I9" s="237" t="s">
        <v>7</v>
      </c>
      <c r="J9" s="238"/>
      <c r="K9" s="83"/>
      <c r="L9" s="83"/>
      <c r="M9" s="36"/>
      <c r="N9" s="47"/>
    </row>
    <row r="10" spans="1:14" s="48" customFormat="1" ht="14.1" customHeight="1" x14ac:dyDescent="0.2">
      <c r="A10" s="47"/>
      <c r="B10" s="36"/>
      <c r="C10" s="83"/>
      <c r="D10" s="83"/>
      <c r="E10" s="237" t="s">
        <v>86</v>
      </c>
      <c r="F10" s="238"/>
      <c r="G10" s="83"/>
      <c r="H10" s="94"/>
      <c r="I10" s="237" t="s">
        <v>87</v>
      </c>
      <c r="J10" s="238"/>
      <c r="K10" s="83"/>
      <c r="L10" s="83"/>
      <c r="M10" s="36"/>
      <c r="N10" s="47"/>
    </row>
    <row r="11" spans="1:14" s="48" customFormat="1" ht="14.1" customHeight="1" x14ac:dyDescent="0.2">
      <c r="A11" s="47"/>
      <c r="B11" s="36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36"/>
      <c r="N11" s="47"/>
    </row>
    <row r="12" spans="1:14" s="48" customFormat="1" ht="14.1" customHeight="1" x14ac:dyDescent="0.2">
      <c r="A12" s="47"/>
      <c r="B12" s="36"/>
      <c r="C12" s="105" t="s">
        <v>11</v>
      </c>
      <c r="D12" s="106" t="s">
        <v>12</v>
      </c>
      <c r="E12" s="105" t="s">
        <v>13</v>
      </c>
      <c r="F12" s="105" t="s">
        <v>78</v>
      </c>
      <c r="G12" s="241" t="s">
        <v>14</v>
      </c>
      <c r="H12" s="241"/>
      <c r="I12" s="241" t="s">
        <v>15</v>
      </c>
      <c r="J12" s="241"/>
      <c r="K12" s="105" t="s">
        <v>79</v>
      </c>
      <c r="L12" s="105" t="s">
        <v>16</v>
      </c>
      <c r="M12" s="36"/>
      <c r="N12" s="47"/>
    </row>
    <row r="13" spans="1:14" s="48" customFormat="1" ht="14.1" customHeight="1" x14ac:dyDescent="0.2">
      <c r="A13" s="47"/>
      <c r="B13" s="36"/>
      <c r="C13" s="84">
        <v>41873</v>
      </c>
      <c r="D13" s="85">
        <v>0.375</v>
      </c>
      <c r="E13" s="86">
        <v>4</v>
      </c>
      <c r="F13" s="86">
        <v>3</v>
      </c>
      <c r="G13" s="239" t="str">
        <f>I9</f>
        <v>FWFC Titans</v>
      </c>
      <c r="H13" s="240"/>
      <c r="I13" s="239" t="str">
        <f>I10</f>
        <v>Velocity FC 97 Green</v>
      </c>
      <c r="J13" s="239"/>
      <c r="K13" s="109">
        <v>1</v>
      </c>
      <c r="L13" s="89" t="s">
        <v>18</v>
      </c>
      <c r="M13" s="36"/>
      <c r="N13" s="47"/>
    </row>
    <row r="14" spans="1:14" s="48" customFormat="1" ht="14.1" customHeight="1" x14ac:dyDescent="0.2">
      <c r="A14" s="47"/>
      <c r="B14" s="36"/>
      <c r="C14" s="84">
        <v>41873</v>
      </c>
      <c r="D14" s="85">
        <v>0.64583333333333337</v>
      </c>
      <c r="E14" s="87" t="s">
        <v>88</v>
      </c>
      <c r="F14" s="86">
        <v>0</v>
      </c>
      <c r="G14" s="239" t="str">
        <f>E8</f>
        <v>Velocity FC 97/98</v>
      </c>
      <c r="H14" s="240"/>
      <c r="I14" s="239" t="str">
        <f>E9</f>
        <v>NSC Impulse</v>
      </c>
      <c r="J14" s="239"/>
      <c r="K14" s="109">
        <v>0</v>
      </c>
      <c r="L14" s="89" t="s">
        <v>17</v>
      </c>
      <c r="M14" s="36"/>
      <c r="N14" s="47"/>
    </row>
    <row r="15" spans="1:14" s="48" customFormat="1" ht="14.1" customHeight="1" x14ac:dyDescent="0.2">
      <c r="A15" s="47"/>
      <c r="B15" s="36"/>
      <c r="C15" s="84">
        <v>41873</v>
      </c>
      <c r="D15" s="85">
        <v>0.80208333333333337</v>
      </c>
      <c r="E15" s="86">
        <v>4</v>
      </c>
      <c r="F15" s="86">
        <v>1</v>
      </c>
      <c r="G15" s="239" t="str">
        <f>E10</f>
        <v>SSC Shadow Elite</v>
      </c>
      <c r="H15" s="240"/>
      <c r="I15" s="239" t="str">
        <f>I8</f>
        <v>RFC</v>
      </c>
      <c r="J15" s="239"/>
      <c r="K15" s="109">
        <v>2</v>
      </c>
      <c r="L15" s="89" t="s">
        <v>38</v>
      </c>
      <c r="M15" s="36"/>
      <c r="N15" s="47"/>
    </row>
    <row r="16" spans="1:14" s="48" customFormat="1" ht="6.75" customHeight="1" x14ac:dyDescent="0.2">
      <c r="A16" s="47"/>
      <c r="B16" s="36"/>
      <c r="C16" s="90"/>
      <c r="D16" s="91"/>
      <c r="E16" s="92"/>
      <c r="F16" s="92"/>
      <c r="G16" s="93"/>
      <c r="H16" s="93"/>
      <c r="I16" s="93"/>
      <c r="J16" s="93"/>
      <c r="K16" s="83"/>
      <c r="L16" s="83"/>
      <c r="M16" s="36"/>
      <c r="N16" s="47"/>
    </row>
    <row r="17" spans="1:14" s="48" customFormat="1" ht="14.1" customHeight="1" x14ac:dyDescent="0.2">
      <c r="A17" s="47"/>
      <c r="B17" s="36"/>
      <c r="C17" s="84">
        <v>41874</v>
      </c>
      <c r="D17" s="85">
        <v>0.38541666666666669</v>
      </c>
      <c r="E17" s="86">
        <v>2</v>
      </c>
      <c r="F17" s="86">
        <v>0</v>
      </c>
      <c r="G17" s="239" t="str">
        <f>E9</f>
        <v>NSC Impulse</v>
      </c>
      <c r="H17" s="240"/>
      <c r="I17" s="239" t="str">
        <f>E10</f>
        <v>SSC Shadow Elite</v>
      </c>
      <c r="J17" s="239"/>
      <c r="K17" s="89">
        <v>2</v>
      </c>
      <c r="L17" s="89" t="s">
        <v>17</v>
      </c>
      <c r="M17" s="36"/>
      <c r="N17" s="47"/>
    </row>
    <row r="18" spans="1:14" s="48" customFormat="1" ht="14.1" customHeight="1" x14ac:dyDescent="0.2">
      <c r="A18" s="47"/>
      <c r="B18" s="36"/>
      <c r="C18" s="84">
        <v>41874</v>
      </c>
      <c r="D18" s="85">
        <v>0.59375</v>
      </c>
      <c r="E18" s="86">
        <v>4</v>
      </c>
      <c r="F18" s="86">
        <v>2</v>
      </c>
      <c r="G18" s="239" t="str">
        <f>I9</f>
        <v>FWFC Titans</v>
      </c>
      <c r="H18" s="240"/>
      <c r="I18" s="239" t="str">
        <f>E8</f>
        <v>Velocity FC 97/98</v>
      </c>
      <c r="J18" s="239"/>
      <c r="K18" s="89">
        <v>0</v>
      </c>
      <c r="L18" s="89" t="s">
        <v>38</v>
      </c>
      <c r="M18" s="36"/>
      <c r="N18" s="47"/>
    </row>
    <row r="19" spans="1:14" s="48" customFormat="1" ht="14.1" customHeight="1" x14ac:dyDescent="0.2">
      <c r="A19" s="47"/>
      <c r="B19" s="36"/>
      <c r="C19" s="84">
        <v>41874</v>
      </c>
      <c r="D19" s="85">
        <v>0.64583333333333337</v>
      </c>
      <c r="E19" s="86">
        <v>4</v>
      </c>
      <c r="F19" s="86">
        <v>0</v>
      </c>
      <c r="G19" s="239" t="str">
        <f>I10</f>
        <v>Velocity FC 97 Green</v>
      </c>
      <c r="H19" s="240"/>
      <c r="I19" s="239" t="str">
        <f>I8</f>
        <v>RFC</v>
      </c>
      <c r="J19" s="239"/>
      <c r="K19" s="89">
        <v>2</v>
      </c>
      <c r="L19" s="89" t="s">
        <v>18</v>
      </c>
      <c r="M19" s="36"/>
      <c r="N19" s="47"/>
    </row>
    <row r="20" spans="1:14" s="48" customFormat="1" ht="6.75" customHeight="1" x14ac:dyDescent="0.2">
      <c r="A20" s="47"/>
      <c r="B20" s="36"/>
      <c r="C20" s="90"/>
      <c r="D20" s="91"/>
      <c r="E20" s="92"/>
      <c r="F20" s="92"/>
      <c r="G20" s="93"/>
      <c r="H20" s="93"/>
      <c r="I20" s="93"/>
      <c r="J20" s="93"/>
      <c r="K20" s="83"/>
      <c r="L20" s="83"/>
      <c r="M20" s="36"/>
      <c r="N20" s="47"/>
    </row>
    <row r="21" spans="1:14" s="48" customFormat="1" ht="14.1" customHeight="1" x14ac:dyDescent="0.2">
      <c r="A21" s="47"/>
      <c r="B21" s="36"/>
      <c r="C21" s="84">
        <v>41875</v>
      </c>
      <c r="D21" s="85">
        <v>0.4375</v>
      </c>
      <c r="E21" s="86">
        <v>2</v>
      </c>
      <c r="F21" s="86">
        <v>0</v>
      </c>
      <c r="G21" s="239" t="str">
        <f>E9</f>
        <v>NSC Impulse</v>
      </c>
      <c r="H21" s="240"/>
      <c r="I21" s="239" t="str">
        <f>I10</f>
        <v>Velocity FC 97 Green</v>
      </c>
      <c r="J21" s="239"/>
      <c r="K21" s="89">
        <v>1</v>
      </c>
      <c r="L21" s="89" t="s">
        <v>38</v>
      </c>
      <c r="M21" s="36"/>
      <c r="N21" s="47"/>
    </row>
    <row r="22" spans="1:14" s="48" customFormat="1" ht="14.1" customHeight="1" x14ac:dyDescent="0.2">
      <c r="A22" s="47"/>
      <c r="B22" s="36"/>
      <c r="C22" s="84">
        <v>41875</v>
      </c>
      <c r="D22" s="85">
        <v>0.48958333333333331</v>
      </c>
      <c r="E22" s="86">
        <v>1</v>
      </c>
      <c r="F22" s="86">
        <v>0</v>
      </c>
      <c r="G22" s="239" t="str">
        <f>E8</f>
        <v>Velocity FC 97/98</v>
      </c>
      <c r="H22" s="240"/>
      <c r="I22" s="239" t="str">
        <f>E10</f>
        <v>SSC Shadow Elite</v>
      </c>
      <c r="J22" s="239"/>
      <c r="K22" s="89">
        <v>1</v>
      </c>
      <c r="L22" s="89" t="s">
        <v>17</v>
      </c>
      <c r="M22" s="36"/>
      <c r="N22" s="47"/>
    </row>
    <row r="23" spans="1:14" s="48" customFormat="1" ht="14.1" customHeight="1" x14ac:dyDescent="0.2">
      <c r="A23" s="47"/>
      <c r="B23" s="36"/>
      <c r="C23" s="84">
        <v>41875</v>
      </c>
      <c r="D23" s="85">
        <v>0.48958333333333331</v>
      </c>
      <c r="E23" s="86">
        <v>2</v>
      </c>
      <c r="F23" s="86">
        <v>2</v>
      </c>
      <c r="G23" s="239" t="str">
        <f>I8</f>
        <v>RFC</v>
      </c>
      <c r="H23" s="240"/>
      <c r="I23" s="239" t="str">
        <f>I9</f>
        <v>FWFC Titans</v>
      </c>
      <c r="J23" s="239"/>
      <c r="K23" s="89">
        <v>1</v>
      </c>
      <c r="L23" s="89" t="s">
        <v>18</v>
      </c>
      <c r="M23" s="36"/>
      <c r="N23" s="47"/>
    </row>
    <row r="24" spans="1:14" s="48" customFormat="1" ht="6.75" customHeight="1" x14ac:dyDescent="0.2">
      <c r="A24" s="47"/>
      <c r="B24" s="36"/>
      <c r="C24" s="90"/>
      <c r="D24" s="91"/>
      <c r="E24" s="92"/>
      <c r="F24" s="92"/>
      <c r="G24" s="93"/>
      <c r="H24" s="94"/>
      <c r="I24" s="93"/>
      <c r="J24" s="93"/>
      <c r="K24" s="83"/>
      <c r="L24" s="83"/>
      <c r="M24" s="36"/>
      <c r="N24" s="47"/>
    </row>
    <row r="25" spans="1:14" s="48" customFormat="1" ht="14.1" customHeight="1" x14ac:dyDescent="0.2">
      <c r="A25" s="47"/>
      <c r="B25" s="36"/>
      <c r="C25" s="84">
        <v>41875</v>
      </c>
      <c r="D25" s="110">
        <v>0.66666666666666663</v>
      </c>
      <c r="E25" s="111">
        <v>2</v>
      </c>
      <c r="F25" s="86"/>
      <c r="G25" s="239" t="s">
        <v>22</v>
      </c>
      <c r="H25" s="240"/>
      <c r="I25" s="239" t="s">
        <v>19</v>
      </c>
      <c r="J25" s="239"/>
      <c r="K25" s="95"/>
      <c r="L25" s="89" t="s">
        <v>31</v>
      </c>
      <c r="M25" s="36"/>
      <c r="N25" s="47"/>
    </row>
    <row r="26" spans="1:14" s="48" customFormat="1" ht="14.1" customHeight="1" x14ac:dyDescent="0.2">
      <c r="A26" s="47"/>
      <c r="B26" s="36"/>
      <c r="C26" s="83"/>
      <c r="D26" s="112"/>
      <c r="E26" s="112"/>
      <c r="F26" s="83"/>
      <c r="G26" s="83"/>
      <c r="H26" s="83"/>
      <c r="I26" s="83"/>
      <c r="J26" s="83"/>
      <c r="K26" s="83"/>
      <c r="L26" s="83"/>
      <c r="M26" s="36"/>
      <c r="N26" s="47"/>
    </row>
    <row r="27" spans="1:14" s="48" customFormat="1" ht="14.1" customHeight="1" x14ac:dyDescent="0.2">
      <c r="A27" s="47"/>
      <c r="B27" s="36"/>
      <c r="C27" s="83"/>
      <c r="D27" s="245" t="s">
        <v>9</v>
      </c>
      <c r="E27" s="246"/>
      <c r="F27" s="103" t="s">
        <v>32</v>
      </c>
      <c r="G27" s="104" t="s">
        <v>33</v>
      </c>
      <c r="H27" s="103" t="s">
        <v>34</v>
      </c>
      <c r="I27" s="104" t="s">
        <v>35</v>
      </c>
      <c r="J27" s="103" t="s">
        <v>36</v>
      </c>
      <c r="K27" s="104" t="s">
        <v>37</v>
      </c>
      <c r="L27" s="83"/>
      <c r="M27" s="36"/>
      <c r="N27" s="47"/>
    </row>
    <row r="28" spans="1:14" s="48" customFormat="1" ht="14.1" customHeight="1" x14ac:dyDescent="0.2">
      <c r="A28" s="47"/>
      <c r="B28" s="36"/>
      <c r="C28" s="83"/>
      <c r="D28" s="247" t="str">
        <f>E8</f>
        <v>Velocity FC 97/98</v>
      </c>
      <c r="E28" s="248"/>
      <c r="F28" s="88">
        <v>4</v>
      </c>
      <c r="G28" s="88">
        <v>0</v>
      </c>
      <c r="H28" s="88">
        <v>0</v>
      </c>
      <c r="I28" s="88"/>
      <c r="J28" s="88"/>
      <c r="K28" s="88">
        <v>4</v>
      </c>
      <c r="L28" s="83"/>
      <c r="M28" s="36"/>
      <c r="N28" s="47"/>
    </row>
    <row r="29" spans="1:14" s="48" customFormat="1" ht="14.1" customHeight="1" x14ac:dyDescent="0.2">
      <c r="A29" s="47"/>
      <c r="B29" s="36"/>
      <c r="C29" s="83"/>
      <c r="D29" s="247" t="str">
        <f>E9</f>
        <v>NSC Impulse</v>
      </c>
      <c r="E29" s="248"/>
      <c r="F29" s="88">
        <v>4</v>
      </c>
      <c r="G29" s="88">
        <v>0</v>
      </c>
      <c r="H29" s="88">
        <v>0</v>
      </c>
      <c r="I29" s="88"/>
      <c r="J29" s="88"/>
      <c r="K29" s="88">
        <v>4</v>
      </c>
      <c r="L29" s="83"/>
      <c r="M29" s="36"/>
      <c r="N29" s="47"/>
    </row>
    <row r="30" spans="1:14" s="48" customFormat="1" ht="14.1" customHeight="1" x14ac:dyDescent="0.2">
      <c r="A30" s="47"/>
      <c r="B30" s="36"/>
      <c r="C30" s="83"/>
      <c r="D30" s="247" t="str">
        <f>E10</f>
        <v>SSC Shadow Elite</v>
      </c>
      <c r="E30" s="248"/>
      <c r="F30" s="88">
        <v>1</v>
      </c>
      <c r="G30" s="88">
        <v>9</v>
      </c>
      <c r="H30" s="88">
        <v>8</v>
      </c>
      <c r="I30" s="88"/>
      <c r="J30" s="88"/>
      <c r="K30" s="88">
        <v>18</v>
      </c>
      <c r="L30" s="215" t="s">
        <v>256</v>
      </c>
      <c r="M30" s="36"/>
      <c r="N30" s="47"/>
    </row>
    <row r="31" spans="1:14" s="48" customFormat="1" ht="6.75" customHeight="1" x14ac:dyDescent="0.2">
      <c r="A31" s="47"/>
      <c r="B31" s="36"/>
      <c r="C31" s="83"/>
      <c r="D31" s="94"/>
      <c r="E31" s="94"/>
      <c r="F31" s="94"/>
      <c r="G31" s="94"/>
      <c r="H31" s="94"/>
      <c r="I31" s="94"/>
      <c r="J31" s="94"/>
      <c r="K31" s="94"/>
      <c r="L31" s="83"/>
      <c r="M31" s="36"/>
      <c r="N31" s="47"/>
    </row>
    <row r="32" spans="1:14" s="48" customFormat="1" ht="14.1" customHeight="1" x14ac:dyDescent="0.2">
      <c r="A32" s="47"/>
      <c r="B32" s="36"/>
      <c r="C32" s="83"/>
      <c r="D32" s="245" t="s">
        <v>81</v>
      </c>
      <c r="E32" s="246"/>
      <c r="F32" s="103" t="s">
        <v>32</v>
      </c>
      <c r="G32" s="104" t="s">
        <v>33</v>
      </c>
      <c r="H32" s="103" t="s">
        <v>34</v>
      </c>
      <c r="I32" s="104" t="s">
        <v>35</v>
      </c>
      <c r="J32" s="103" t="s">
        <v>36</v>
      </c>
      <c r="K32" s="104" t="s">
        <v>37</v>
      </c>
      <c r="L32" s="83"/>
      <c r="M32" s="36"/>
      <c r="N32" s="47"/>
    </row>
    <row r="33" spans="1:14" s="48" customFormat="1" ht="14.1" customHeight="1" x14ac:dyDescent="0.2">
      <c r="A33" s="47"/>
      <c r="B33" s="36"/>
      <c r="C33" s="83"/>
      <c r="D33" s="247" t="str">
        <f>I8</f>
        <v>RFC</v>
      </c>
      <c r="E33" s="248"/>
      <c r="F33" s="88">
        <v>8</v>
      </c>
      <c r="G33" s="88">
        <v>9</v>
      </c>
      <c r="H33" s="88">
        <v>8</v>
      </c>
      <c r="I33" s="88"/>
      <c r="J33" s="88"/>
      <c r="K33" s="88">
        <v>25</v>
      </c>
      <c r="L33" s="215" t="s">
        <v>256</v>
      </c>
      <c r="M33" s="36"/>
      <c r="N33" s="47"/>
    </row>
    <row r="34" spans="1:14" s="48" customFormat="1" ht="14.1" customHeight="1" x14ac:dyDescent="0.2">
      <c r="A34" s="47"/>
      <c r="B34" s="36"/>
      <c r="C34" s="83"/>
      <c r="D34" s="247" t="str">
        <f>I9</f>
        <v>FWFC Titans</v>
      </c>
      <c r="E34" s="248"/>
      <c r="F34" s="88">
        <v>9</v>
      </c>
      <c r="G34" s="88">
        <v>9</v>
      </c>
      <c r="H34" s="88">
        <v>1</v>
      </c>
      <c r="I34" s="88"/>
      <c r="J34" s="88"/>
      <c r="K34" s="88">
        <v>19</v>
      </c>
      <c r="L34" s="83"/>
      <c r="M34" s="36"/>
      <c r="N34" s="47"/>
    </row>
    <row r="35" spans="1:14" s="48" customFormat="1" ht="14.1" customHeight="1" x14ac:dyDescent="0.2">
      <c r="A35" s="47"/>
      <c r="B35" s="36"/>
      <c r="C35" s="83"/>
      <c r="D35" s="247" t="str">
        <f>I10</f>
        <v>Velocity FC 97 Green</v>
      </c>
      <c r="E35" s="248"/>
      <c r="F35" s="88">
        <v>1</v>
      </c>
      <c r="G35" s="88">
        <v>0</v>
      </c>
      <c r="H35" s="88">
        <v>8</v>
      </c>
      <c r="I35" s="88"/>
      <c r="J35" s="88"/>
      <c r="K35" s="88">
        <v>9</v>
      </c>
      <c r="L35" s="83"/>
      <c r="M35" s="36"/>
      <c r="N35" s="47"/>
    </row>
    <row r="36" spans="1:14" s="48" customFormat="1" ht="14.1" customHeight="1" x14ac:dyDescent="0.2">
      <c r="A36" s="47"/>
      <c r="B36" s="36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36"/>
      <c r="N36" s="47"/>
    </row>
    <row r="37" spans="1:14" ht="14.1" customHeight="1" x14ac:dyDescent="0.2">
      <c r="A37" s="47"/>
      <c r="B37" s="36"/>
      <c r="C37" s="98"/>
      <c r="D37" s="99" t="s">
        <v>31</v>
      </c>
      <c r="E37" s="32"/>
      <c r="F37" s="32"/>
      <c r="G37" s="32"/>
      <c r="H37" s="32"/>
      <c r="I37" s="32"/>
      <c r="J37" s="32"/>
      <c r="K37" s="32"/>
      <c r="L37" s="32"/>
      <c r="M37" s="6"/>
      <c r="N37" s="4"/>
    </row>
    <row r="38" spans="1:14" ht="14.1" customHeight="1" x14ac:dyDescent="0.2">
      <c r="A38" s="4"/>
      <c r="B38" s="6"/>
      <c r="C38" s="100"/>
      <c r="D38" s="101"/>
      <c r="E38" s="249" t="s">
        <v>279</v>
      </c>
      <c r="F38" s="249"/>
      <c r="G38" s="249"/>
      <c r="H38" s="249"/>
      <c r="I38" s="249"/>
      <c r="J38" s="249"/>
      <c r="K38" s="249"/>
      <c r="L38" s="32"/>
      <c r="M38" s="6"/>
      <c r="N38" s="4"/>
    </row>
    <row r="39" spans="1:14" x14ac:dyDescent="0.2">
      <c r="A39" s="4"/>
      <c r="B39" s="6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6"/>
      <c r="N39" s="4"/>
    </row>
    <row r="40" spans="1:14" x14ac:dyDescent="0.2">
      <c r="A40" s="4"/>
      <c r="B40" s="6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6"/>
      <c r="N40" s="4"/>
    </row>
    <row r="41" spans="1:14" x14ac:dyDescent="0.2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</row>
    <row r="42" spans="1:14" x14ac:dyDescent="0.2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4"/>
    </row>
    <row r="43" spans="1:14" x14ac:dyDescent="0.2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4"/>
    </row>
    <row r="44" spans="1:14" x14ac:dyDescent="0.2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4"/>
    </row>
    <row r="45" spans="1:14" x14ac:dyDescent="0.2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4"/>
    </row>
    <row r="46" spans="1:14" x14ac:dyDescent="0.2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4"/>
    </row>
    <row r="47" spans="1:14" x14ac:dyDescent="0.2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4"/>
    </row>
    <row r="48" spans="1:14" x14ac:dyDescent="0.2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4"/>
    </row>
    <row r="49" spans="1:14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4"/>
    </row>
    <row r="50" spans="1:14" x14ac:dyDescent="0.2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4"/>
    </row>
    <row r="51" spans="1:14" x14ac:dyDescent="0.2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4"/>
    </row>
    <row r="52" spans="1:14" x14ac:dyDescent="0.2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4"/>
    </row>
    <row r="53" spans="1:14" x14ac:dyDescent="0.2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4"/>
    </row>
    <row r="54" spans="1:14" x14ac:dyDescent="0.2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4"/>
    </row>
    <row r="55" spans="1:14" x14ac:dyDescent="0.2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4"/>
    </row>
    <row r="56" spans="1:14" x14ac:dyDescent="0.2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4"/>
    </row>
    <row r="57" spans="1:14" x14ac:dyDescent="0.2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4"/>
    </row>
    <row r="58" spans="1:14" x14ac:dyDescent="0.2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4"/>
    </row>
    <row r="59" spans="1:14" x14ac:dyDescent="0.2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4"/>
    </row>
    <row r="60" spans="1:14" x14ac:dyDescent="0.2">
      <c r="A60" s="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4"/>
    </row>
    <row r="61" spans="1:14" x14ac:dyDescent="0.2">
      <c r="A61" s="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4"/>
    </row>
    <row r="62" spans="1:14" x14ac:dyDescent="0.2">
      <c r="A62" s="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4"/>
    </row>
    <row r="63" spans="1:14" x14ac:dyDescent="0.2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4"/>
    </row>
    <row r="64" spans="1:14" x14ac:dyDescent="0.2">
      <c r="A64" s="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4"/>
    </row>
    <row r="65" spans="1:14" x14ac:dyDescent="0.2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4"/>
    </row>
    <row r="66" spans="1:14" x14ac:dyDescent="0.2">
      <c r="A66" s="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4"/>
    </row>
    <row r="67" spans="1:14" x14ac:dyDescent="0.2">
      <c r="A67" s="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4"/>
    </row>
    <row r="68" spans="1:14" x14ac:dyDescent="0.2">
      <c r="A68" s="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4"/>
    </row>
    <row r="69" spans="1:14" x14ac:dyDescent="0.2">
      <c r="A69" s="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4"/>
    </row>
    <row r="70" spans="1:14" x14ac:dyDescent="0.2">
      <c r="A70" s="4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4"/>
    </row>
    <row r="71" spans="1:14" x14ac:dyDescent="0.2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4"/>
    </row>
    <row r="72" spans="1:14" ht="29.1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</sheetData>
  <mergeCells count="42">
    <mergeCell ref="D32:E32"/>
    <mergeCell ref="D33:E33"/>
    <mergeCell ref="D34:E34"/>
    <mergeCell ref="D35:E35"/>
    <mergeCell ref="E38:K38"/>
    <mergeCell ref="D30:E30"/>
    <mergeCell ref="G21:H21"/>
    <mergeCell ref="I21:J21"/>
    <mergeCell ref="G22:H22"/>
    <mergeCell ref="I22:J22"/>
    <mergeCell ref="G23:H23"/>
    <mergeCell ref="I23:J23"/>
    <mergeCell ref="G25:H25"/>
    <mergeCell ref="I25:J25"/>
    <mergeCell ref="D27:E27"/>
    <mergeCell ref="D28:E28"/>
    <mergeCell ref="D29:E29"/>
    <mergeCell ref="G17:H17"/>
    <mergeCell ref="I17:J17"/>
    <mergeCell ref="G18:H18"/>
    <mergeCell ref="I18:J18"/>
    <mergeCell ref="G19:H19"/>
    <mergeCell ref="I19:J19"/>
    <mergeCell ref="G13:H13"/>
    <mergeCell ref="I13:J13"/>
    <mergeCell ref="G14:H14"/>
    <mergeCell ref="I14:J14"/>
    <mergeCell ref="G15:H15"/>
    <mergeCell ref="I15:J15"/>
    <mergeCell ref="E9:F9"/>
    <mergeCell ref="I9:J9"/>
    <mergeCell ref="E10:F10"/>
    <mergeCell ref="I10:J10"/>
    <mergeCell ref="G12:H12"/>
    <mergeCell ref="I12:J12"/>
    <mergeCell ref="E2:G2"/>
    <mergeCell ref="H2:J2"/>
    <mergeCell ref="E7:F7"/>
    <mergeCell ref="I7:J7"/>
    <mergeCell ref="E8:F8"/>
    <mergeCell ref="I8:J8"/>
    <mergeCell ref="C3:L6"/>
  </mergeCells>
  <phoneticPr fontId="4" type="noConversion"/>
  <printOptions horizontalCentered="1" verticalCentered="1"/>
  <pageMargins left="0.5" right="0.5" top="0.5" bottom="0.5" header="0" footer="0"/>
  <pageSetup paperSize="17" scale="62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2"/>
  <sheetViews>
    <sheetView showGridLines="0" topLeftCell="A17" workbookViewId="0">
      <selection activeCell="E38" sqref="E38:K38"/>
    </sheetView>
  </sheetViews>
  <sheetFormatPr defaultColWidth="8.85546875" defaultRowHeight="12.75" x14ac:dyDescent="0.2"/>
  <cols>
    <col min="1" max="2" width="5.28515625" style="27" customWidth="1"/>
    <col min="3" max="12" width="9.85546875" style="27" customWidth="1"/>
    <col min="13" max="14" width="5.28515625" style="27" customWidth="1"/>
    <col min="15" max="16384" width="8.85546875" style="27"/>
  </cols>
  <sheetData>
    <row r="1" spans="1:14" ht="29.1" customHeight="1" x14ac:dyDescent="0.2">
      <c r="A1" s="118"/>
      <c r="B1" s="118"/>
      <c r="C1" s="118" t="s">
        <v>4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79" customFormat="1" ht="144" customHeight="1" x14ac:dyDescent="0.2">
      <c r="A2" s="118"/>
      <c r="B2" s="118"/>
      <c r="C2" s="118"/>
      <c r="D2" s="118"/>
      <c r="E2" s="232"/>
      <c r="F2" s="232"/>
      <c r="G2" s="232"/>
      <c r="H2" s="250"/>
      <c r="I2" s="250"/>
      <c r="J2" s="250"/>
      <c r="K2" s="5"/>
      <c r="L2" s="5"/>
      <c r="M2" s="5"/>
      <c r="N2" s="119"/>
    </row>
    <row r="3" spans="1:14" s="79" customFormat="1" ht="15" customHeight="1" x14ac:dyDescent="0.2">
      <c r="A3" s="119"/>
      <c r="B3" s="83"/>
      <c r="C3" s="234" t="s">
        <v>95</v>
      </c>
      <c r="D3" s="234"/>
      <c r="E3" s="234"/>
      <c r="F3" s="234"/>
      <c r="G3" s="234"/>
      <c r="H3" s="234"/>
      <c r="I3" s="234"/>
      <c r="J3" s="234"/>
      <c r="K3" s="234"/>
      <c r="L3" s="234"/>
      <c r="M3" s="83"/>
      <c r="N3" s="119"/>
    </row>
    <row r="4" spans="1:14" s="79" customFormat="1" ht="15" customHeight="1" x14ac:dyDescent="0.2">
      <c r="A4" s="119"/>
      <c r="B4" s="83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83"/>
      <c r="N4" s="119"/>
    </row>
    <row r="5" spans="1:14" s="79" customFormat="1" ht="15" customHeight="1" x14ac:dyDescent="0.2">
      <c r="A5" s="119"/>
      <c r="B5" s="83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83"/>
      <c r="N5" s="119"/>
    </row>
    <row r="6" spans="1:14" s="79" customFormat="1" ht="14.1" customHeight="1" x14ac:dyDescent="0.2">
      <c r="A6" s="119"/>
      <c r="B6" s="83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83"/>
      <c r="N6" s="119"/>
    </row>
    <row r="7" spans="1:14" s="79" customFormat="1" ht="18" customHeight="1" x14ac:dyDescent="0.2">
      <c r="A7" s="119"/>
      <c r="B7" s="83"/>
      <c r="C7" s="83"/>
      <c r="D7" s="83"/>
      <c r="E7" s="235" t="s">
        <v>89</v>
      </c>
      <c r="F7" s="251"/>
      <c r="G7" s="83"/>
      <c r="H7" s="83"/>
      <c r="I7" s="235" t="s">
        <v>94</v>
      </c>
      <c r="J7" s="251"/>
      <c r="K7" s="83"/>
      <c r="L7" s="83"/>
      <c r="M7" s="83"/>
      <c r="N7" s="119"/>
    </row>
    <row r="8" spans="1:14" s="79" customFormat="1" ht="14.1" customHeight="1" x14ac:dyDescent="0.2">
      <c r="A8" s="119"/>
      <c r="B8" s="83"/>
      <c r="C8" s="83"/>
      <c r="D8" s="83"/>
      <c r="E8" s="237" t="s">
        <v>71</v>
      </c>
      <c r="F8" s="238"/>
      <c r="G8" s="83"/>
      <c r="H8" s="94"/>
      <c r="I8" s="252" t="s">
        <v>90</v>
      </c>
      <c r="J8" s="253"/>
      <c r="K8" s="83"/>
      <c r="L8" s="83"/>
      <c r="M8" s="83"/>
      <c r="N8" s="119"/>
    </row>
    <row r="9" spans="1:14" s="79" customFormat="1" ht="14.1" customHeight="1" x14ac:dyDescent="0.2">
      <c r="A9" s="119"/>
      <c r="B9" s="83"/>
      <c r="C9" s="83"/>
      <c r="D9" s="83"/>
      <c r="E9" s="237" t="s">
        <v>91</v>
      </c>
      <c r="F9" s="238"/>
      <c r="G9" s="83"/>
      <c r="H9" s="94"/>
      <c r="I9" s="252" t="s">
        <v>92</v>
      </c>
      <c r="J9" s="253"/>
      <c r="K9" s="83"/>
      <c r="L9" s="83"/>
      <c r="M9" s="83"/>
      <c r="N9" s="119"/>
    </row>
    <row r="10" spans="1:14" s="79" customFormat="1" ht="14.1" customHeight="1" x14ac:dyDescent="0.2">
      <c r="A10" s="119"/>
      <c r="B10" s="83"/>
      <c r="C10" s="83"/>
      <c r="D10" s="83"/>
      <c r="E10" s="237" t="s">
        <v>154</v>
      </c>
      <c r="F10" s="238"/>
      <c r="G10" s="83"/>
      <c r="H10" s="94"/>
      <c r="I10" s="252" t="s">
        <v>93</v>
      </c>
      <c r="J10" s="253"/>
      <c r="K10" s="83"/>
      <c r="L10" s="83"/>
      <c r="M10" s="83"/>
      <c r="N10" s="119"/>
    </row>
    <row r="11" spans="1:14" s="79" customFormat="1" ht="14.1" customHeight="1" x14ac:dyDescent="0.2">
      <c r="A11" s="119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119"/>
    </row>
    <row r="12" spans="1:14" s="79" customFormat="1" ht="14.1" customHeight="1" x14ac:dyDescent="0.2">
      <c r="A12" s="119"/>
      <c r="B12" s="83"/>
      <c r="C12" s="105" t="s">
        <v>11</v>
      </c>
      <c r="D12" s="106" t="s">
        <v>12</v>
      </c>
      <c r="E12" s="105" t="s">
        <v>13</v>
      </c>
      <c r="F12" s="105" t="s">
        <v>78</v>
      </c>
      <c r="G12" s="241" t="s">
        <v>14</v>
      </c>
      <c r="H12" s="241"/>
      <c r="I12" s="241" t="s">
        <v>15</v>
      </c>
      <c r="J12" s="241"/>
      <c r="K12" s="105" t="s">
        <v>79</v>
      </c>
      <c r="L12" s="105" t="s">
        <v>16</v>
      </c>
      <c r="M12" s="83"/>
      <c r="N12" s="119"/>
    </row>
    <row r="13" spans="1:14" s="79" customFormat="1" ht="14.1" customHeight="1" x14ac:dyDescent="0.2">
      <c r="A13" s="119"/>
      <c r="B13" s="83"/>
      <c r="C13" s="84">
        <v>41873</v>
      </c>
      <c r="D13" s="85">
        <v>0.42708333333333331</v>
      </c>
      <c r="E13" s="86">
        <v>4</v>
      </c>
      <c r="F13" s="86">
        <v>1</v>
      </c>
      <c r="G13" s="239" t="str">
        <f>E10</f>
        <v>Fuerza FC Academy</v>
      </c>
      <c r="H13" s="240"/>
      <c r="I13" s="239" t="str">
        <f>I8</f>
        <v>NSC Galaxy</v>
      </c>
      <c r="J13" s="239"/>
      <c r="K13" s="109">
        <v>2</v>
      </c>
      <c r="L13" s="89" t="s">
        <v>38</v>
      </c>
      <c r="M13" s="83"/>
      <c r="N13" s="119"/>
    </row>
    <row r="14" spans="1:14" s="79" customFormat="1" ht="14.1" customHeight="1" x14ac:dyDescent="0.2">
      <c r="A14" s="119"/>
      <c r="B14" s="83"/>
      <c r="C14" s="84">
        <v>41873</v>
      </c>
      <c r="D14" s="85">
        <v>0.75</v>
      </c>
      <c r="E14" s="86">
        <v>1</v>
      </c>
      <c r="F14" s="86">
        <v>6</v>
      </c>
      <c r="G14" s="239" t="str">
        <f>E8</f>
        <v>Blackhills FC Black</v>
      </c>
      <c r="H14" s="240"/>
      <c r="I14" s="239" t="str">
        <f>E9</f>
        <v>Mukilteo Rush</v>
      </c>
      <c r="J14" s="239"/>
      <c r="K14" s="109">
        <v>0</v>
      </c>
      <c r="L14" s="89" t="s">
        <v>17</v>
      </c>
      <c r="M14" s="83"/>
      <c r="N14" s="119"/>
    </row>
    <row r="15" spans="1:14" s="79" customFormat="1" ht="14.1" customHeight="1" x14ac:dyDescent="0.2">
      <c r="A15" s="119"/>
      <c r="B15" s="83"/>
      <c r="C15" s="84">
        <v>41873</v>
      </c>
      <c r="D15" s="85">
        <v>0.80208333333333337</v>
      </c>
      <c r="E15" s="86">
        <v>1</v>
      </c>
      <c r="F15" s="86">
        <v>1</v>
      </c>
      <c r="G15" s="239" t="str">
        <f>I9</f>
        <v>SK United</v>
      </c>
      <c r="H15" s="240"/>
      <c r="I15" s="239" t="str">
        <f>I10</f>
        <v>Fire Select U16</v>
      </c>
      <c r="J15" s="239"/>
      <c r="K15" s="109">
        <v>0</v>
      </c>
      <c r="L15" s="89" t="s">
        <v>18</v>
      </c>
      <c r="M15" s="83"/>
      <c r="N15" s="119"/>
    </row>
    <row r="16" spans="1:14" s="79" customFormat="1" ht="6.75" customHeight="1" x14ac:dyDescent="0.2">
      <c r="A16" s="119"/>
      <c r="B16" s="83"/>
      <c r="C16" s="90"/>
      <c r="D16" s="91"/>
      <c r="E16" s="92"/>
      <c r="F16" s="92"/>
      <c r="G16" s="93"/>
      <c r="H16" s="93"/>
      <c r="I16" s="93"/>
      <c r="J16" s="93"/>
      <c r="K16" s="83"/>
      <c r="L16" s="83"/>
      <c r="M16" s="83"/>
      <c r="N16" s="119"/>
    </row>
    <row r="17" spans="1:14" s="79" customFormat="1" ht="14.1" customHeight="1" x14ac:dyDescent="0.2">
      <c r="A17" s="119"/>
      <c r="B17" s="83"/>
      <c r="C17" s="84">
        <v>41874</v>
      </c>
      <c r="D17" s="85">
        <v>0.59375</v>
      </c>
      <c r="E17" s="86">
        <v>3</v>
      </c>
      <c r="F17" s="86">
        <v>1</v>
      </c>
      <c r="G17" s="239" t="str">
        <f>I10</f>
        <v>Fire Select U16</v>
      </c>
      <c r="H17" s="240"/>
      <c r="I17" s="239" t="str">
        <f>I8</f>
        <v>NSC Galaxy</v>
      </c>
      <c r="J17" s="239"/>
      <c r="K17" s="89">
        <v>3</v>
      </c>
      <c r="L17" s="89" t="s">
        <v>18</v>
      </c>
      <c r="M17" s="83"/>
      <c r="N17" s="119"/>
    </row>
    <row r="18" spans="1:14" s="79" customFormat="1" ht="14.1" customHeight="1" x14ac:dyDescent="0.2">
      <c r="A18" s="119"/>
      <c r="B18" s="83"/>
      <c r="C18" s="84">
        <v>41874</v>
      </c>
      <c r="D18" s="85">
        <v>0.625</v>
      </c>
      <c r="E18" s="86">
        <v>1</v>
      </c>
      <c r="F18" s="86">
        <v>0</v>
      </c>
      <c r="G18" s="239" t="str">
        <f>E9</f>
        <v>Mukilteo Rush</v>
      </c>
      <c r="H18" s="240"/>
      <c r="I18" s="239" t="str">
        <f>E10</f>
        <v>Fuerza FC Academy</v>
      </c>
      <c r="J18" s="239"/>
      <c r="K18" s="89">
        <v>3</v>
      </c>
      <c r="L18" s="89" t="s">
        <v>17</v>
      </c>
      <c r="M18" s="83"/>
      <c r="N18" s="119"/>
    </row>
    <row r="19" spans="1:14" s="79" customFormat="1" ht="14.1" customHeight="1" x14ac:dyDescent="0.2">
      <c r="A19" s="119"/>
      <c r="B19" s="83"/>
      <c r="C19" s="84">
        <v>41874</v>
      </c>
      <c r="D19" s="85">
        <v>0.64583333333333337</v>
      </c>
      <c r="E19" s="86">
        <v>2</v>
      </c>
      <c r="F19" s="86">
        <v>1</v>
      </c>
      <c r="G19" s="239" t="str">
        <f>I9</f>
        <v>SK United</v>
      </c>
      <c r="H19" s="240"/>
      <c r="I19" s="239" t="str">
        <f>E8</f>
        <v>Blackhills FC Black</v>
      </c>
      <c r="J19" s="239"/>
      <c r="K19" s="89">
        <v>8</v>
      </c>
      <c r="L19" s="89" t="s">
        <v>38</v>
      </c>
      <c r="M19" s="83"/>
      <c r="N19" s="119"/>
    </row>
    <row r="20" spans="1:14" s="79" customFormat="1" ht="6.75" customHeight="1" x14ac:dyDescent="0.2">
      <c r="A20" s="119"/>
      <c r="B20" s="83"/>
      <c r="C20" s="90"/>
      <c r="D20" s="91"/>
      <c r="E20" s="92"/>
      <c r="F20" s="92"/>
      <c r="G20" s="93"/>
      <c r="H20" s="93"/>
      <c r="I20" s="93"/>
      <c r="J20" s="93"/>
      <c r="K20" s="83"/>
      <c r="L20" s="83"/>
      <c r="M20" s="83"/>
      <c r="N20" s="119"/>
    </row>
    <row r="21" spans="1:14" s="79" customFormat="1" ht="14.1" customHeight="1" x14ac:dyDescent="0.2">
      <c r="A21" s="119"/>
      <c r="B21" s="83"/>
      <c r="C21" s="84">
        <v>41875</v>
      </c>
      <c r="D21" s="85">
        <v>0.33333333333333331</v>
      </c>
      <c r="E21" s="86">
        <v>1</v>
      </c>
      <c r="F21" s="86">
        <v>1</v>
      </c>
      <c r="G21" s="239" t="str">
        <f>E9</f>
        <v>Mukilteo Rush</v>
      </c>
      <c r="H21" s="240"/>
      <c r="I21" s="239" t="str">
        <f>I10</f>
        <v>Fire Select U16</v>
      </c>
      <c r="J21" s="239"/>
      <c r="K21" s="89">
        <v>0</v>
      </c>
      <c r="L21" s="89" t="s">
        <v>38</v>
      </c>
      <c r="M21" s="83"/>
      <c r="N21" s="119"/>
    </row>
    <row r="22" spans="1:14" s="79" customFormat="1" ht="14.1" customHeight="1" x14ac:dyDescent="0.2">
      <c r="A22" s="119"/>
      <c r="B22" s="83"/>
      <c r="C22" s="84">
        <v>41875</v>
      </c>
      <c r="D22" s="85">
        <v>0.33333333333333331</v>
      </c>
      <c r="E22" s="86">
        <v>3</v>
      </c>
      <c r="F22" s="86">
        <v>2</v>
      </c>
      <c r="G22" s="239" t="str">
        <f>E8</f>
        <v>Blackhills FC Black</v>
      </c>
      <c r="H22" s="240"/>
      <c r="I22" s="239" t="str">
        <f>E10</f>
        <v>Fuerza FC Academy</v>
      </c>
      <c r="J22" s="239"/>
      <c r="K22" s="89">
        <v>0</v>
      </c>
      <c r="L22" s="89" t="s">
        <v>17</v>
      </c>
      <c r="M22" s="83"/>
      <c r="N22" s="119"/>
    </row>
    <row r="23" spans="1:14" s="79" customFormat="1" ht="14.1" customHeight="1" x14ac:dyDescent="0.2">
      <c r="A23" s="119"/>
      <c r="B23" s="83"/>
      <c r="C23" s="84">
        <v>41875</v>
      </c>
      <c r="D23" s="85">
        <v>0.33333333333333331</v>
      </c>
      <c r="E23" s="86">
        <v>4</v>
      </c>
      <c r="F23" s="86">
        <v>1</v>
      </c>
      <c r="G23" s="239" t="str">
        <f>I8</f>
        <v>NSC Galaxy</v>
      </c>
      <c r="H23" s="240"/>
      <c r="I23" s="239" t="str">
        <f>I9</f>
        <v>SK United</v>
      </c>
      <c r="J23" s="239"/>
      <c r="K23" s="89">
        <v>0</v>
      </c>
      <c r="L23" s="89" t="s">
        <v>18</v>
      </c>
      <c r="M23" s="83"/>
      <c r="N23" s="119"/>
    </row>
    <row r="24" spans="1:14" s="79" customFormat="1" ht="6.75" customHeight="1" x14ac:dyDescent="0.2">
      <c r="A24" s="119"/>
      <c r="B24" s="83"/>
      <c r="C24" s="90"/>
      <c r="D24" s="91"/>
      <c r="E24" s="92"/>
      <c r="F24" s="92"/>
      <c r="G24" s="93"/>
      <c r="H24" s="94"/>
      <c r="I24" s="93"/>
      <c r="J24" s="93"/>
      <c r="K24" s="83"/>
      <c r="L24" s="83"/>
      <c r="M24" s="83"/>
      <c r="N24" s="119"/>
    </row>
    <row r="25" spans="1:14" s="79" customFormat="1" ht="14.1" customHeight="1" x14ac:dyDescent="0.2">
      <c r="A25" s="119"/>
      <c r="B25" s="83"/>
      <c r="C25" s="84">
        <v>41875</v>
      </c>
      <c r="D25" s="85">
        <v>0.60416666666666663</v>
      </c>
      <c r="E25" s="86">
        <v>2</v>
      </c>
      <c r="F25" s="86"/>
      <c r="G25" s="239" t="s">
        <v>22</v>
      </c>
      <c r="H25" s="240"/>
      <c r="I25" s="239" t="s">
        <v>19</v>
      </c>
      <c r="J25" s="239"/>
      <c r="K25" s="95"/>
      <c r="L25" s="89" t="s">
        <v>31</v>
      </c>
      <c r="M25" s="83"/>
      <c r="N25" s="119"/>
    </row>
    <row r="26" spans="1:14" s="79" customFormat="1" ht="14.1" customHeight="1" x14ac:dyDescent="0.2">
      <c r="A26" s="119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119"/>
    </row>
    <row r="27" spans="1:14" s="79" customFormat="1" ht="14.1" customHeight="1" x14ac:dyDescent="0.2">
      <c r="A27" s="119"/>
      <c r="B27" s="83"/>
      <c r="C27" s="83"/>
      <c r="D27" s="245" t="s">
        <v>9</v>
      </c>
      <c r="E27" s="246"/>
      <c r="F27" s="103" t="s">
        <v>32</v>
      </c>
      <c r="G27" s="104" t="s">
        <v>33</v>
      </c>
      <c r="H27" s="103" t="s">
        <v>34</v>
      </c>
      <c r="I27" s="104" t="s">
        <v>35</v>
      </c>
      <c r="J27" s="103" t="s">
        <v>36</v>
      </c>
      <c r="K27" s="104" t="s">
        <v>37</v>
      </c>
      <c r="L27" s="83"/>
      <c r="M27" s="83"/>
      <c r="N27" s="119"/>
    </row>
    <row r="28" spans="1:14" s="79" customFormat="1" ht="14.1" customHeight="1" x14ac:dyDescent="0.2">
      <c r="A28" s="119"/>
      <c r="B28" s="83"/>
      <c r="C28" s="83"/>
      <c r="D28" s="247" t="str">
        <f>E8</f>
        <v>Blackhills FC Black</v>
      </c>
      <c r="E28" s="248"/>
      <c r="F28" s="88">
        <v>10</v>
      </c>
      <c r="G28" s="88">
        <v>9</v>
      </c>
      <c r="H28" s="88">
        <v>8</v>
      </c>
      <c r="I28" s="88"/>
      <c r="J28" s="88"/>
      <c r="K28" s="88">
        <v>27</v>
      </c>
      <c r="L28" s="215" t="s">
        <v>256</v>
      </c>
      <c r="M28" s="83"/>
      <c r="N28" s="119"/>
    </row>
    <row r="29" spans="1:14" s="79" customFormat="1" ht="14.1" customHeight="1" x14ac:dyDescent="0.2">
      <c r="A29" s="119"/>
      <c r="B29" s="83"/>
      <c r="C29" s="83"/>
      <c r="D29" s="247" t="str">
        <f>E9</f>
        <v>Mukilteo Rush</v>
      </c>
      <c r="E29" s="248"/>
      <c r="F29" s="88">
        <v>0</v>
      </c>
      <c r="G29" s="88">
        <v>0</v>
      </c>
      <c r="H29" s="88">
        <v>8</v>
      </c>
      <c r="I29" s="88"/>
      <c r="J29" s="88"/>
      <c r="K29" s="88">
        <v>8</v>
      </c>
      <c r="L29" s="83"/>
      <c r="M29" s="83"/>
      <c r="N29" s="119"/>
    </row>
    <row r="30" spans="1:14" s="79" customFormat="1" ht="14.1" customHeight="1" x14ac:dyDescent="0.2">
      <c r="A30" s="119"/>
      <c r="B30" s="83"/>
      <c r="C30" s="83"/>
      <c r="D30" s="247" t="str">
        <f>E10</f>
        <v>Fuerza FC Academy</v>
      </c>
      <c r="E30" s="248"/>
      <c r="F30" s="88">
        <v>1</v>
      </c>
      <c r="G30" s="88">
        <v>10</v>
      </c>
      <c r="H30" s="88">
        <v>0</v>
      </c>
      <c r="I30" s="88"/>
      <c r="J30" s="88"/>
      <c r="K30" s="88">
        <v>11</v>
      </c>
      <c r="L30" s="83"/>
      <c r="M30" s="83"/>
      <c r="N30" s="119"/>
    </row>
    <row r="31" spans="1:14" s="79" customFormat="1" ht="6.75" customHeight="1" x14ac:dyDescent="0.2">
      <c r="A31" s="119"/>
      <c r="B31" s="83"/>
      <c r="C31" s="83"/>
      <c r="D31" s="94"/>
      <c r="E31" s="94"/>
      <c r="F31" s="94"/>
      <c r="G31" s="94"/>
      <c r="H31" s="94"/>
      <c r="I31" s="94"/>
      <c r="J31" s="94"/>
      <c r="K31" s="94"/>
      <c r="L31" s="83"/>
      <c r="M31" s="83"/>
      <c r="N31" s="119"/>
    </row>
    <row r="32" spans="1:14" s="79" customFormat="1" ht="14.1" customHeight="1" x14ac:dyDescent="0.2">
      <c r="A32" s="119"/>
      <c r="B32" s="83"/>
      <c r="C32" s="83"/>
      <c r="D32" s="245" t="s">
        <v>81</v>
      </c>
      <c r="E32" s="246"/>
      <c r="F32" s="103" t="s">
        <v>32</v>
      </c>
      <c r="G32" s="104" t="s">
        <v>33</v>
      </c>
      <c r="H32" s="103" t="s">
        <v>34</v>
      </c>
      <c r="I32" s="104" t="s">
        <v>35</v>
      </c>
      <c r="J32" s="103" t="s">
        <v>36</v>
      </c>
      <c r="K32" s="104" t="s">
        <v>37</v>
      </c>
      <c r="L32" s="83"/>
      <c r="M32" s="83"/>
      <c r="N32" s="119"/>
    </row>
    <row r="33" spans="1:14" s="79" customFormat="1" ht="14.1" customHeight="1" x14ac:dyDescent="0.2">
      <c r="A33" s="119"/>
      <c r="B33" s="83"/>
      <c r="C33" s="83"/>
      <c r="D33" s="247" t="str">
        <f>I8</f>
        <v>NSC Galaxy</v>
      </c>
      <c r="E33" s="248"/>
      <c r="F33" s="88">
        <v>8</v>
      </c>
      <c r="G33" s="88">
        <v>9</v>
      </c>
      <c r="H33" s="88">
        <v>8</v>
      </c>
      <c r="I33" s="88"/>
      <c r="J33" s="88"/>
      <c r="K33" s="88">
        <v>25</v>
      </c>
      <c r="L33" s="215" t="s">
        <v>256</v>
      </c>
      <c r="M33" s="83"/>
      <c r="N33" s="119"/>
    </row>
    <row r="34" spans="1:14" s="79" customFormat="1" ht="14.1" customHeight="1" x14ac:dyDescent="0.2">
      <c r="A34" s="119"/>
      <c r="B34" s="83"/>
      <c r="C34" s="83"/>
      <c r="D34" s="247" t="str">
        <f>I9</f>
        <v>SK United</v>
      </c>
      <c r="E34" s="248"/>
      <c r="F34" s="88">
        <v>8</v>
      </c>
      <c r="G34" s="88">
        <v>1</v>
      </c>
      <c r="H34" s="88">
        <v>0</v>
      </c>
      <c r="I34" s="88"/>
      <c r="J34" s="88"/>
      <c r="K34" s="88">
        <v>1</v>
      </c>
      <c r="L34" s="83"/>
      <c r="M34" s="83"/>
      <c r="N34" s="119"/>
    </row>
    <row r="35" spans="1:14" s="79" customFormat="1" ht="14.1" customHeight="1" x14ac:dyDescent="0.2">
      <c r="A35" s="119"/>
      <c r="B35" s="83"/>
      <c r="C35" s="83"/>
      <c r="D35" s="247" t="str">
        <f>I10</f>
        <v>Fire Select U16</v>
      </c>
      <c r="E35" s="248"/>
      <c r="F35" s="88">
        <v>0</v>
      </c>
      <c r="G35" s="88">
        <v>1</v>
      </c>
      <c r="H35" s="88">
        <v>0</v>
      </c>
      <c r="I35" s="88"/>
      <c r="J35" s="88"/>
      <c r="K35" s="88">
        <v>1</v>
      </c>
      <c r="L35" s="83"/>
      <c r="M35" s="83"/>
      <c r="N35" s="119"/>
    </row>
    <row r="36" spans="1:14" s="79" customFormat="1" ht="14.1" customHeight="1" x14ac:dyDescent="0.2">
      <c r="A36" s="119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119"/>
    </row>
    <row r="37" spans="1:14" ht="14.1" customHeight="1" x14ac:dyDescent="0.2">
      <c r="A37" s="119"/>
      <c r="B37" s="83"/>
      <c r="C37" s="98"/>
      <c r="D37" s="99" t="s">
        <v>31</v>
      </c>
      <c r="E37" s="32"/>
      <c r="F37" s="32"/>
      <c r="G37" s="32"/>
      <c r="H37" s="32"/>
      <c r="I37" s="32"/>
      <c r="J37" s="32"/>
      <c r="K37" s="32"/>
      <c r="L37" s="32"/>
      <c r="M37" s="32"/>
      <c r="N37" s="118"/>
    </row>
    <row r="38" spans="1:14" ht="14.1" customHeight="1" x14ac:dyDescent="0.2">
      <c r="A38" s="118"/>
      <c r="B38" s="32"/>
      <c r="C38" s="100"/>
      <c r="D38" s="101"/>
      <c r="E38" s="249" t="s">
        <v>273</v>
      </c>
      <c r="F38" s="249"/>
      <c r="G38" s="249"/>
      <c r="H38" s="249"/>
      <c r="I38" s="249"/>
      <c r="J38" s="249"/>
      <c r="K38" s="249"/>
      <c r="L38" s="32"/>
      <c r="M38" s="32"/>
      <c r="N38" s="118"/>
    </row>
    <row r="39" spans="1:14" x14ac:dyDescent="0.2">
      <c r="A39" s="11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118"/>
    </row>
    <row r="40" spans="1:14" x14ac:dyDescent="0.2">
      <c r="A40" s="118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118"/>
    </row>
    <row r="41" spans="1:14" x14ac:dyDescent="0.2">
      <c r="A41" s="118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118"/>
    </row>
    <row r="42" spans="1:14" x14ac:dyDescent="0.2">
      <c r="A42" s="118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118"/>
    </row>
    <row r="43" spans="1:14" x14ac:dyDescent="0.2">
      <c r="A43" s="118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118"/>
    </row>
    <row r="44" spans="1:14" x14ac:dyDescent="0.2">
      <c r="A44" s="118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118"/>
    </row>
    <row r="45" spans="1:14" x14ac:dyDescent="0.2">
      <c r="A45" s="118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118"/>
    </row>
    <row r="46" spans="1:14" x14ac:dyDescent="0.2">
      <c r="A46" s="118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118"/>
    </row>
    <row r="47" spans="1:14" x14ac:dyDescent="0.2">
      <c r="A47" s="118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18"/>
    </row>
    <row r="48" spans="1:14" x14ac:dyDescent="0.2">
      <c r="A48" s="118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18"/>
    </row>
    <row r="49" spans="1:14" x14ac:dyDescent="0.2">
      <c r="A49" s="118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118"/>
    </row>
    <row r="50" spans="1:14" x14ac:dyDescent="0.2">
      <c r="A50" s="118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118"/>
    </row>
    <row r="51" spans="1:14" x14ac:dyDescent="0.2">
      <c r="A51" s="118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118"/>
    </row>
    <row r="52" spans="1:14" x14ac:dyDescent="0.2">
      <c r="A52" s="118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118"/>
    </row>
    <row r="53" spans="1:14" x14ac:dyDescent="0.2">
      <c r="A53" s="118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118"/>
    </row>
    <row r="54" spans="1:14" x14ac:dyDescent="0.2">
      <c r="A54" s="118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118"/>
    </row>
    <row r="55" spans="1:14" x14ac:dyDescent="0.2">
      <c r="A55" s="118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118"/>
    </row>
    <row r="56" spans="1:14" x14ac:dyDescent="0.2">
      <c r="A56" s="118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118"/>
    </row>
    <row r="57" spans="1:14" x14ac:dyDescent="0.2">
      <c r="A57" s="118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118"/>
    </row>
    <row r="58" spans="1:14" x14ac:dyDescent="0.2">
      <c r="A58" s="118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118"/>
    </row>
    <row r="59" spans="1:14" x14ac:dyDescent="0.2">
      <c r="A59" s="118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118"/>
    </row>
    <row r="60" spans="1:14" x14ac:dyDescent="0.2">
      <c r="A60" s="118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118"/>
    </row>
    <row r="61" spans="1:14" x14ac:dyDescent="0.2">
      <c r="A61" s="118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118"/>
    </row>
    <row r="62" spans="1:14" x14ac:dyDescent="0.2">
      <c r="A62" s="118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118"/>
    </row>
    <row r="63" spans="1:14" x14ac:dyDescent="0.2">
      <c r="A63" s="118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118"/>
    </row>
    <row r="64" spans="1:14" x14ac:dyDescent="0.2">
      <c r="A64" s="118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118"/>
    </row>
    <row r="65" spans="1:14" x14ac:dyDescent="0.2">
      <c r="A65" s="118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118"/>
    </row>
    <row r="66" spans="1:14" x14ac:dyDescent="0.2">
      <c r="A66" s="118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118"/>
    </row>
    <row r="67" spans="1:14" x14ac:dyDescent="0.2">
      <c r="A67" s="118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118"/>
    </row>
    <row r="68" spans="1:14" x14ac:dyDescent="0.2">
      <c r="A68" s="118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118"/>
    </row>
    <row r="69" spans="1:14" x14ac:dyDescent="0.2">
      <c r="A69" s="118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118"/>
    </row>
    <row r="70" spans="1:14" x14ac:dyDescent="0.2">
      <c r="A70" s="118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118"/>
    </row>
    <row r="71" spans="1:14" x14ac:dyDescent="0.2">
      <c r="A71" s="118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118"/>
    </row>
    <row r="72" spans="1:14" ht="29.1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</row>
  </sheetData>
  <mergeCells count="42">
    <mergeCell ref="D32:E32"/>
    <mergeCell ref="D33:E33"/>
    <mergeCell ref="D34:E34"/>
    <mergeCell ref="D35:E35"/>
    <mergeCell ref="E38:K38"/>
    <mergeCell ref="D29:E29"/>
    <mergeCell ref="D30:E30"/>
    <mergeCell ref="G21:H21"/>
    <mergeCell ref="I21:J21"/>
    <mergeCell ref="G22:H22"/>
    <mergeCell ref="I22:J22"/>
    <mergeCell ref="G23:H23"/>
    <mergeCell ref="I23:J23"/>
    <mergeCell ref="G25:H25"/>
    <mergeCell ref="I25:J25"/>
    <mergeCell ref="D27:E27"/>
    <mergeCell ref="D28:E28"/>
    <mergeCell ref="G17:H17"/>
    <mergeCell ref="I17:J17"/>
    <mergeCell ref="G18:H18"/>
    <mergeCell ref="I18:J18"/>
    <mergeCell ref="G19:H19"/>
    <mergeCell ref="I19:J19"/>
    <mergeCell ref="G13:H13"/>
    <mergeCell ref="I13:J13"/>
    <mergeCell ref="G14:H14"/>
    <mergeCell ref="I14:J14"/>
    <mergeCell ref="G15:H15"/>
    <mergeCell ref="I15:J15"/>
    <mergeCell ref="E9:F9"/>
    <mergeCell ref="I9:J9"/>
    <mergeCell ref="E10:F10"/>
    <mergeCell ref="I10:J10"/>
    <mergeCell ref="G12:H12"/>
    <mergeCell ref="I12:J12"/>
    <mergeCell ref="E2:G2"/>
    <mergeCell ref="H2:J2"/>
    <mergeCell ref="E7:F7"/>
    <mergeCell ref="I7:J7"/>
    <mergeCell ref="E8:F8"/>
    <mergeCell ref="I8:J8"/>
    <mergeCell ref="C3:L6"/>
  </mergeCells>
  <phoneticPr fontId="4" type="noConversion"/>
  <printOptions horizontalCentered="1" verticalCentered="1"/>
  <pageMargins left="0.5" right="0.5" top="0.5" bottom="0.5" header="0" footer="0"/>
  <pageSetup paperSize="17" scale="62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2"/>
  <sheetViews>
    <sheetView showGridLines="0" topLeftCell="A24" workbookViewId="0">
      <selection activeCell="F46" sqref="F46"/>
    </sheetView>
  </sheetViews>
  <sheetFormatPr defaultColWidth="8.85546875" defaultRowHeight="12.75" x14ac:dyDescent="0.2"/>
  <cols>
    <col min="1" max="2" width="4.85546875" style="27" customWidth="1"/>
    <col min="3" max="12" width="9.85546875" style="27" customWidth="1"/>
    <col min="13" max="14" width="4.85546875" style="27" customWidth="1"/>
    <col min="15" max="15" width="26.85546875" style="27" customWidth="1"/>
    <col min="16" max="16384" width="8.85546875" style="27"/>
  </cols>
  <sheetData>
    <row r="1" spans="1:14" ht="29.1" customHeight="1" x14ac:dyDescent="0.2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79" customFormat="1" ht="144" customHeight="1" x14ac:dyDescent="0.2">
      <c r="A2" s="118"/>
      <c r="B2" s="118"/>
      <c r="C2" s="118"/>
      <c r="D2" s="118"/>
      <c r="E2" s="232"/>
      <c r="F2" s="232"/>
      <c r="G2" s="232"/>
      <c r="H2" s="250"/>
      <c r="I2" s="250"/>
      <c r="J2" s="250"/>
      <c r="K2" s="34"/>
      <c r="L2" s="34"/>
      <c r="M2" s="34"/>
      <c r="N2" s="119"/>
    </row>
    <row r="3" spans="1:14" s="79" customFormat="1" ht="15" customHeight="1" x14ac:dyDescent="0.2">
      <c r="A3" s="119"/>
      <c r="B3" s="83"/>
      <c r="C3" s="234" t="s">
        <v>3</v>
      </c>
      <c r="D3" s="234"/>
      <c r="E3" s="234"/>
      <c r="F3" s="234"/>
      <c r="G3" s="234"/>
      <c r="H3" s="234"/>
      <c r="I3" s="234"/>
      <c r="J3" s="234"/>
      <c r="K3" s="234"/>
      <c r="L3" s="234"/>
      <c r="M3" s="83"/>
      <c r="N3" s="119"/>
    </row>
    <row r="4" spans="1:14" s="79" customFormat="1" ht="15" customHeight="1" x14ac:dyDescent="0.2">
      <c r="A4" s="119"/>
      <c r="B4" s="83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83"/>
      <c r="N4" s="119"/>
    </row>
    <row r="5" spans="1:14" s="79" customFormat="1" ht="15" customHeight="1" x14ac:dyDescent="0.2">
      <c r="A5" s="119"/>
      <c r="B5" s="83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83"/>
      <c r="N5" s="119"/>
    </row>
    <row r="6" spans="1:14" s="79" customFormat="1" ht="14.1" customHeight="1" x14ac:dyDescent="0.2">
      <c r="A6" s="119"/>
      <c r="B6" s="83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83"/>
      <c r="N6" s="119"/>
    </row>
    <row r="7" spans="1:14" s="79" customFormat="1" ht="18" customHeight="1" x14ac:dyDescent="0.2">
      <c r="A7" s="119"/>
      <c r="B7" s="83"/>
      <c r="C7" s="83"/>
      <c r="D7" s="83"/>
      <c r="E7" s="235" t="s">
        <v>89</v>
      </c>
      <c r="F7" s="236"/>
      <c r="G7" s="83"/>
      <c r="H7" s="83"/>
      <c r="I7" s="235" t="s">
        <v>100</v>
      </c>
      <c r="J7" s="236"/>
      <c r="K7" s="83"/>
      <c r="L7" s="83"/>
      <c r="M7" s="83"/>
      <c r="N7" s="119"/>
    </row>
    <row r="8" spans="1:14" s="79" customFormat="1" ht="14.1" customHeight="1" x14ac:dyDescent="0.2">
      <c r="A8" s="119"/>
      <c r="B8" s="83"/>
      <c r="C8" s="83"/>
      <c r="D8" s="83"/>
      <c r="E8" s="237" t="s">
        <v>249</v>
      </c>
      <c r="F8" s="238"/>
      <c r="G8" s="83"/>
      <c r="H8" s="83"/>
      <c r="I8" s="237" t="s">
        <v>71</v>
      </c>
      <c r="J8" s="238"/>
      <c r="K8" s="83"/>
      <c r="L8" s="83"/>
      <c r="M8" s="83"/>
      <c r="N8" s="119"/>
    </row>
    <row r="9" spans="1:14" s="79" customFormat="1" ht="14.1" customHeight="1" x14ac:dyDescent="0.2">
      <c r="A9" s="119"/>
      <c r="B9" s="83"/>
      <c r="C9" s="83"/>
      <c r="D9" s="83"/>
      <c r="E9" s="237" t="s">
        <v>69</v>
      </c>
      <c r="F9" s="238"/>
      <c r="G9" s="83"/>
      <c r="H9" s="83"/>
      <c r="I9" s="237" t="s">
        <v>96</v>
      </c>
      <c r="J9" s="238"/>
      <c r="K9" s="83"/>
      <c r="L9" s="83"/>
      <c r="M9" s="83"/>
      <c r="N9" s="119"/>
    </row>
    <row r="10" spans="1:14" s="79" customFormat="1" ht="14.1" customHeight="1" x14ac:dyDescent="0.2">
      <c r="A10" s="119"/>
      <c r="B10" s="83"/>
      <c r="C10" s="83"/>
      <c r="D10" s="83"/>
      <c r="E10" s="237" t="s">
        <v>97</v>
      </c>
      <c r="F10" s="238"/>
      <c r="G10" s="83"/>
      <c r="H10" s="83"/>
      <c r="I10" s="237" t="s">
        <v>98</v>
      </c>
      <c r="J10" s="238"/>
      <c r="K10" s="83"/>
      <c r="L10" s="83"/>
      <c r="M10" s="83"/>
      <c r="N10" s="119"/>
    </row>
    <row r="11" spans="1:14" s="79" customFormat="1" ht="14.1" customHeight="1" x14ac:dyDescent="0.2">
      <c r="A11" s="119"/>
      <c r="B11" s="83"/>
      <c r="C11" s="83"/>
      <c r="D11" s="83"/>
      <c r="E11" s="237" t="s">
        <v>99</v>
      </c>
      <c r="F11" s="238"/>
      <c r="G11" s="83"/>
      <c r="H11" s="83"/>
      <c r="I11" s="237" t="s">
        <v>146</v>
      </c>
      <c r="J11" s="238"/>
      <c r="K11" s="83"/>
      <c r="L11" s="83"/>
      <c r="M11" s="83"/>
      <c r="N11" s="119"/>
    </row>
    <row r="12" spans="1:14" s="79" customFormat="1" ht="14.1" customHeight="1" x14ac:dyDescent="0.2">
      <c r="A12" s="119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119"/>
    </row>
    <row r="13" spans="1:14" s="79" customFormat="1" ht="14.1" customHeight="1" x14ac:dyDescent="0.2">
      <c r="A13" s="119"/>
      <c r="B13" s="83"/>
      <c r="C13" s="120" t="s">
        <v>11</v>
      </c>
      <c r="D13" s="121" t="s">
        <v>12</v>
      </c>
      <c r="E13" s="120" t="s">
        <v>13</v>
      </c>
      <c r="F13" s="120" t="s">
        <v>78</v>
      </c>
      <c r="G13" s="254" t="s">
        <v>14</v>
      </c>
      <c r="H13" s="254"/>
      <c r="I13" s="254" t="s">
        <v>15</v>
      </c>
      <c r="J13" s="254"/>
      <c r="K13" s="120" t="s">
        <v>79</v>
      </c>
      <c r="L13" s="120" t="s">
        <v>16</v>
      </c>
      <c r="M13" s="83"/>
      <c r="N13" s="119"/>
    </row>
    <row r="14" spans="1:14" s="79" customFormat="1" ht="14.1" customHeight="1" x14ac:dyDescent="0.2">
      <c r="A14" s="119"/>
      <c r="B14" s="83"/>
      <c r="C14" s="84">
        <v>41873</v>
      </c>
      <c r="D14" s="85">
        <v>0.45833333333333331</v>
      </c>
      <c r="E14" s="86">
        <v>7</v>
      </c>
      <c r="F14" s="86">
        <v>1</v>
      </c>
      <c r="G14" s="239" t="str">
        <f>E9</f>
        <v>NSC Spirit</v>
      </c>
      <c r="H14" s="240"/>
      <c r="I14" s="239" t="str">
        <f>E11</f>
        <v>MVP Marauders</v>
      </c>
      <c r="J14" s="239"/>
      <c r="K14" s="89">
        <v>1</v>
      </c>
      <c r="L14" s="89" t="s">
        <v>17</v>
      </c>
      <c r="M14" s="83"/>
      <c r="N14" s="119"/>
    </row>
    <row r="15" spans="1:14" s="79" customFormat="1" ht="14.1" customHeight="1" x14ac:dyDescent="0.2">
      <c r="A15" s="119"/>
      <c r="B15" s="83"/>
      <c r="C15" s="84">
        <v>41873</v>
      </c>
      <c r="D15" s="85">
        <v>0.51041666666666663</v>
      </c>
      <c r="E15" s="86">
        <v>7</v>
      </c>
      <c r="F15" s="86">
        <v>0</v>
      </c>
      <c r="G15" s="239" t="str">
        <f>I8</f>
        <v>Blackhills FC Black</v>
      </c>
      <c r="H15" s="240"/>
      <c r="I15" s="239" t="str">
        <f>I10</f>
        <v>NSC Fusion</v>
      </c>
      <c r="J15" s="239"/>
      <c r="K15" s="89">
        <v>3</v>
      </c>
      <c r="L15" s="89" t="s">
        <v>18</v>
      </c>
      <c r="M15" s="83"/>
      <c r="N15" s="119"/>
    </row>
    <row r="16" spans="1:14" s="79" customFormat="1" ht="14.1" customHeight="1" x14ac:dyDescent="0.2">
      <c r="A16" s="119"/>
      <c r="B16" s="83"/>
      <c r="C16" s="84">
        <v>41873</v>
      </c>
      <c r="D16" s="85">
        <v>0.69791666666666663</v>
      </c>
      <c r="E16" s="86">
        <v>1</v>
      </c>
      <c r="F16" s="86">
        <v>1</v>
      </c>
      <c r="G16" s="239" t="str">
        <f>I9</f>
        <v>Lewis Co Volcano SC</v>
      </c>
      <c r="H16" s="240"/>
      <c r="I16" s="239" t="str">
        <f>I11</f>
        <v>Emerald City FC</v>
      </c>
      <c r="J16" s="239"/>
      <c r="K16" s="89">
        <v>5</v>
      </c>
      <c r="L16" s="89" t="s">
        <v>18</v>
      </c>
      <c r="M16" s="83"/>
      <c r="N16" s="119"/>
    </row>
    <row r="17" spans="1:14" s="79" customFormat="1" ht="6" customHeight="1" x14ac:dyDescent="0.2">
      <c r="A17" s="119"/>
      <c r="B17" s="83"/>
      <c r="C17" s="90"/>
      <c r="D17" s="91"/>
      <c r="E17" s="92"/>
      <c r="F17" s="92"/>
      <c r="G17" s="93"/>
      <c r="H17" s="94"/>
      <c r="I17" s="93"/>
      <c r="J17" s="93"/>
      <c r="K17" s="83"/>
      <c r="L17" s="83"/>
      <c r="M17" s="83"/>
      <c r="N17" s="119"/>
    </row>
    <row r="18" spans="1:14" s="79" customFormat="1" ht="14.1" customHeight="1" x14ac:dyDescent="0.2">
      <c r="A18" s="119"/>
      <c r="B18" s="83"/>
      <c r="C18" s="84">
        <v>41874</v>
      </c>
      <c r="D18" s="85">
        <v>0.38541666666666669</v>
      </c>
      <c r="E18" s="86">
        <v>6</v>
      </c>
      <c r="F18" s="86">
        <v>5</v>
      </c>
      <c r="G18" s="239" t="str">
        <f>I8</f>
        <v>Blackhills FC Black</v>
      </c>
      <c r="H18" s="240"/>
      <c r="I18" s="239" t="str">
        <f>I9</f>
        <v>Lewis Co Volcano SC</v>
      </c>
      <c r="J18" s="239"/>
      <c r="K18" s="89">
        <v>0</v>
      </c>
      <c r="L18" s="89" t="s">
        <v>18</v>
      </c>
      <c r="M18" s="83"/>
      <c r="N18" s="119"/>
    </row>
    <row r="19" spans="1:14" s="79" customFormat="1" ht="14.1" customHeight="1" x14ac:dyDescent="0.2">
      <c r="A19" s="119"/>
      <c r="B19" s="83"/>
      <c r="C19" s="84">
        <v>41874</v>
      </c>
      <c r="D19" s="85">
        <v>0.4375</v>
      </c>
      <c r="E19" s="86">
        <v>6</v>
      </c>
      <c r="F19" s="86">
        <v>6</v>
      </c>
      <c r="G19" s="239" t="str">
        <f>I10</f>
        <v>NSC Fusion</v>
      </c>
      <c r="H19" s="240"/>
      <c r="I19" s="239" t="str">
        <f>I11</f>
        <v>Emerald City FC</v>
      </c>
      <c r="J19" s="239"/>
      <c r="K19" s="89">
        <v>0</v>
      </c>
      <c r="L19" s="89" t="s">
        <v>18</v>
      </c>
      <c r="M19" s="83"/>
      <c r="N19" s="119"/>
    </row>
    <row r="20" spans="1:14" s="79" customFormat="1" ht="14.1" customHeight="1" x14ac:dyDescent="0.2">
      <c r="A20" s="119"/>
      <c r="B20" s="83"/>
      <c r="C20" s="84">
        <v>41874</v>
      </c>
      <c r="D20" s="85">
        <v>0.48958333333333331</v>
      </c>
      <c r="E20" s="86">
        <v>6</v>
      </c>
      <c r="F20" s="86">
        <v>0</v>
      </c>
      <c r="G20" s="239" t="str">
        <f>E8</f>
        <v>Ellensburg FC</v>
      </c>
      <c r="H20" s="240"/>
      <c r="I20" s="239" t="str">
        <f>E9</f>
        <v>NSC Spirit</v>
      </c>
      <c r="J20" s="239"/>
      <c r="K20" s="89">
        <v>3</v>
      </c>
      <c r="L20" s="89" t="s">
        <v>17</v>
      </c>
      <c r="M20" s="83"/>
      <c r="N20" s="119"/>
    </row>
    <row r="21" spans="1:14" s="79" customFormat="1" ht="14.1" customHeight="1" x14ac:dyDescent="0.2">
      <c r="A21" s="119"/>
      <c r="B21" s="83"/>
      <c r="C21" s="84">
        <v>41874</v>
      </c>
      <c r="D21" s="85">
        <v>0.48958333333333331</v>
      </c>
      <c r="E21" s="86">
        <v>7</v>
      </c>
      <c r="F21" s="86">
        <v>0</v>
      </c>
      <c r="G21" s="239" t="str">
        <f>E10</f>
        <v>NW United Classic</v>
      </c>
      <c r="H21" s="240"/>
      <c r="I21" s="239" t="str">
        <f>E11</f>
        <v>MVP Marauders</v>
      </c>
      <c r="J21" s="239"/>
      <c r="K21" s="89">
        <v>5</v>
      </c>
      <c r="L21" s="89" t="s">
        <v>17</v>
      </c>
      <c r="M21" s="83"/>
      <c r="N21" s="119"/>
    </row>
    <row r="22" spans="1:14" s="79" customFormat="1" ht="12.75" customHeight="1" x14ac:dyDescent="0.2">
      <c r="A22" s="119"/>
      <c r="B22" s="83"/>
      <c r="C22" s="84">
        <v>41874</v>
      </c>
      <c r="D22" s="85">
        <v>0.69791666666666663</v>
      </c>
      <c r="E22" s="86">
        <v>5</v>
      </c>
      <c r="F22" s="86">
        <v>0</v>
      </c>
      <c r="G22" s="239" t="str">
        <f>I9</f>
        <v>Lewis Co Volcano SC</v>
      </c>
      <c r="H22" s="240"/>
      <c r="I22" s="239" t="str">
        <f>I10</f>
        <v>NSC Fusion</v>
      </c>
      <c r="J22" s="239"/>
      <c r="K22" s="162" t="s">
        <v>255</v>
      </c>
      <c r="L22" s="89" t="s">
        <v>18</v>
      </c>
      <c r="M22" s="83"/>
      <c r="N22" s="119"/>
    </row>
    <row r="23" spans="1:14" s="79" customFormat="1" ht="14.1" customHeight="1" x14ac:dyDescent="0.2">
      <c r="A23" s="119"/>
      <c r="B23" s="83"/>
      <c r="C23" s="84">
        <v>41874</v>
      </c>
      <c r="D23" s="85">
        <v>0.69791666666666663</v>
      </c>
      <c r="E23" s="86">
        <v>6</v>
      </c>
      <c r="F23" s="86">
        <v>1</v>
      </c>
      <c r="G23" s="239" t="str">
        <f>E8</f>
        <v>Ellensburg FC</v>
      </c>
      <c r="H23" s="240"/>
      <c r="I23" s="239" t="str">
        <f>E10</f>
        <v>NW United Classic</v>
      </c>
      <c r="J23" s="239"/>
      <c r="K23" s="89">
        <v>2</v>
      </c>
      <c r="L23" s="89" t="s">
        <v>17</v>
      </c>
      <c r="M23" s="83"/>
      <c r="N23" s="119"/>
    </row>
    <row r="24" spans="1:14" s="79" customFormat="1" ht="14.1" customHeight="1" x14ac:dyDescent="0.2">
      <c r="A24" s="119"/>
      <c r="B24" s="83"/>
      <c r="C24" s="84">
        <v>41874</v>
      </c>
      <c r="D24" s="85">
        <v>0.75</v>
      </c>
      <c r="E24" s="86">
        <v>6</v>
      </c>
      <c r="F24" s="86">
        <v>0</v>
      </c>
      <c r="G24" s="239" t="str">
        <f>I11</f>
        <v>Emerald City FC</v>
      </c>
      <c r="H24" s="240"/>
      <c r="I24" s="239" t="str">
        <f>I8</f>
        <v>Blackhills FC Black</v>
      </c>
      <c r="J24" s="239"/>
      <c r="K24" s="89">
        <v>4</v>
      </c>
      <c r="L24" s="89" t="s">
        <v>18</v>
      </c>
      <c r="M24" s="83"/>
      <c r="N24" s="119"/>
    </row>
    <row r="25" spans="1:14" s="79" customFormat="1" ht="6.75" customHeight="1" x14ac:dyDescent="0.2">
      <c r="A25" s="119"/>
      <c r="B25" s="83"/>
      <c r="C25" s="90"/>
      <c r="D25" s="91"/>
      <c r="E25" s="92"/>
      <c r="F25" s="92"/>
      <c r="G25" s="93"/>
      <c r="H25" s="94"/>
      <c r="I25" s="93"/>
      <c r="J25" s="93"/>
      <c r="K25" s="83"/>
      <c r="L25" s="83"/>
      <c r="M25" s="83"/>
      <c r="N25" s="119"/>
    </row>
    <row r="26" spans="1:14" s="79" customFormat="1" ht="14.1" customHeight="1" x14ac:dyDescent="0.2">
      <c r="A26" s="119"/>
      <c r="B26" s="83"/>
      <c r="C26" s="84">
        <v>41875</v>
      </c>
      <c r="D26" s="85">
        <v>0.33333333333333331</v>
      </c>
      <c r="E26" s="86">
        <v>2</v>
      </c>
      <c r="F26" s="86">
        <v>7</v>
      </c>
      <c r="G26" s="239" t="str">
        <f>E11</f>
        <v>MVP Marauders</v>
      </c>
      <c r="H26" s="240"/>
      <c r="I26" s="239" t="str">
        <f>E8</f>
        <v>Ellensburg FC</v>
      </c>
      <c r="J26" s="239"/>
      <c r="K26" s="89">
        <v>0</v>
      </c>
      <c r="L26" s="89" t="s">
        <v>17</v>
      </c>
      <c r="M26" s="83"/>
      <c r="N26" s="119"/>
    </row>
    <row r="27" spans="1:14" s="79" customFormat="1" ht="14.1" customHeight="1" x14ac:dyDescent="0.2">
      <c r="A27" s="119"/>
      <c r="B27" s="83"/>
      <c r="C27" s="84">
        <v>41875</v>
      </c>
      <c r="D27" s="85">
        <v>0.38541666666666669</v>
      </c>
      <c r="E27" s="86">
        <v>2</v>
      </c>
      <c r="F27" s="86">
        <v>3</v>
      </c>
      <c r="G27" s="239" t="str">
        <f>E9</f>
        <v>NSC Spirit</v>
      </c>
      <c r="H27" s="240"/>
      <c r="I27" s="239" t="str">
        <f>E10</f>
        <v>NW United Classic</v>
      </c>
      <c r="J27" s="239"/>
      <c r="K27" s="89">
        <v>0</v>
      </c>
      <c r="L27" s="89" t="s">
        <v>17</v>
      </c>
      <c r="M27" s="83"/>
      <c r="N27" s="119"/>
    </row>
    <row r="28" spans="1:14" s="79" customFormat="1" ht="6.75" customHeight="1" x14ac:dyDescent="0.2">
      <c r="A28" s="119"/>
      <c r="B28" s="83"/>
      <c r="C28" s="90"/>
      <c r="D28" s="91"/>
      <c r="E28" s="92"/>
      <c r="F28" s="92"/>
      <c r="G28" s="93"/>
      <c r="H28" s="93"/>
      <c r="I28" s="93"/>
      <c r="J28" s="93"/>
      <c r="K28" s="83"/>
      <c r="L28" s="83"/>
      <c r="M28" s="83"/>
      <c r="N28" s="119"/>
    </row>
    <row r="29" spans="1:14" s="79" customFormat="1" ht="14.1" customHeight="1" x14ac:dyDescent="0.2">
      <c r="A29" s="119"/>
      <c r="B29" s="83"/>
      <c r="C29" s="84">
        <v>41875</v>
      </c>
      <c r="D29" s="85">
        <v>0.54166666666666663</v>
      </c>
      <c r="E29" s="86">
        <v>6</v>
      </c>
      <c r="F29" s="86"/>
      <c r="G29" s="244" t="s">
        <v>41</v>
      </c>
      <c r="H29" s="240"/>
      <c r="I29" s="244" t="s">
        <v>42</v>
      </c>
      <c r="J29" s="244"/>
      <c r="K29" s="95"/>
      <c r="L29" s="89" t="s">
        <v>31</v>
      </c>
      <c r="M29" s="83"/>
      <c r="N29" s="119"/>
    </row>
    <row r="30" spans="1:14" s="79" customFormat="1" ht="14.1" customHeight="1" x14ac:dyDescent="0.2">
      <c r="A30" s="119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119"/>
    </row>
    <row r="31" spans="1:14" s="79" customFormat="1" ht="14.1" customHeight="1" x14ac:dyDescent="0.2">
      <c r="A31" s="119"/>
      <c r="B31" s="83"/>
      <c r="C31" s="83"/>
      <c r="D31" s="242" t="s">
        <v>9</v>
      </c>
      <c r="E31" s="243"/>
      <c r="F31" s="107" t="s">
        <v>32</v>
      </c>
      <c r="G31" s="108" t="s">
        <v>33</v>
      </c>
      <c r="H31" s="107" t="s">
        <v>34</v>
      </c>
      <c r="I31" s="108" t="s">
        <v>35</v>
      </c>
      <c r="J31" s="107" t="s">
        <v>36</v>
      </c>
      <c r="K31" s="108" t="s">
        <v>37</v>
      </c>
      <c r="L31" s="83"/>
      <c r="M31" s="83"/>
      <c r="N31" s="119"/>
    </row>
    <row r="32" spans="1:14" s="79" customFormat="1" ht="14.1" customHeight="1" x14ac:dyDescent="0.2">
      <c r="A32" s="119"/>
      <c r="B32" s="83"/>
      <c r="C32" s="83"/>
      <c r="D32" s="247" t="str">
        <f>E8</f>
        <v>Ellensburg FC</v>
      </c>
      <c r="E32" s="248"/>
      <c r="F32" s="88">
        <v>0</v>
      </c>
      <c r="G32" s="88">
        <v>1</v>
      </c>
      <c r="H32" s="88">
        <v>0</v>
      </c>
      <c r="I32" s="88"/>
      <c r="J32" s="88"/>
      <c r="K32" s="88">
        <v>1</v>
      </c>
      <c r="L32" s="83"/>
      <c r="M32" s="83"/>
      <c r="N32" s="119"/>
    </row>
    <row r="33" spans="1:14" s="79" customFormat="1" ht="14.1" customHeight="1" x14ac:dyDescent="0.2">
      <c r="A33" s="119"/>
      <c r="B33" s="83"/>
      <c r="C33" s="83"/>
      <c r="D33" s="247" t="str">
        <f>E9</f>
        <v>NSC Spirit</v>
      </c>
      <c r="E33" s="248"/>
      <c r="F33" s="88">
        <v>4</v>
      </c>
      <c r="G33" s="88">
        <v>10</v>
      </c>
      <c r="H33" s="88">
        <v>10</v>
      </c>
      <c r="I33" s="88"/>
      <c r="J33" s="88"/>
      <c r="K33" s="88">
        <v>24</v>
      </c>
      <c r="L33" s="83"/>
      <c r="M33" s="83"/>
      <c r="N33" s="119"/>
    </row>
    <row r="34" spans="1:14" s="79" customFormat="1" ht="14.1" customHeight="1" x14ac:dyDescent="0.2">
      <c r="A34" s="119"/>
      <c r="B34" s="83"/>
      <c r="C34" s="83"/>
      <c r="D34" s="247" t="str">
        <f>E10</f>
        <v>NW United Classic</v>
      </c>
      <c r="E34" s="248"/>
      <c r="F34" s="88">
        <v>0</v>
      </c>
      <c r="G34" s="88">
        <v>8</v>
      </c>
      <c r="H34" s="88">
        <v>0</v>
      </c>
      <c r="I34" s="88"/>
      <c r="J34" s="88"/>
      <c r="K34" s="88">
        <v>8</v>
      </c>
      <c r="L34" s="83"/>
      <c r="M34" s="83"/>
      <c r="N34" s="119"/>
    </row>
    <row r="35" spans="1:14" s="79" customFormat="1" ht="14.1" customHeight="1" x14ac:dyDescent="0.2">
      <c r="A35" s="119"/>
      <c r="B35" s="83"/>
      <c r="C35" s="83"/>
      <c r="D35" s="247" t="str">
        <f>E11</f>
        <v>MVP Marauders</v>
      </c>
      <c r="E35" s="248"/>
      <c r="F35" s="88">
        <v>4</v>
      </c>
      <c r="G35" s="88">
        <v>10</v>
      </c>
      <c r="H35" s="88">
        <v>10</v>
      </c>
      <c r="I35" s="88"/>
      <c r="J35" s="88"/>
      <c r="K35" s="88">
        <v>24</v>
      </c>
      <c r="L35" s="215" t="s">
        <v>256</v>
      </c>
      <c r="M35" s="83"/>
      <c r="N35" s="119"/>
    </row>
    <row r="36" spans="1:14" s="79" customFormat="1" ht="6.75" customHeight="1" x14ac:dyDescent="0.2">
      <c r="A36" s="119"/>
      <c r="B36" s="83"/>
      <c r="C36" s="83"/>
      <c r="D36" s="94"/>
      <c r="E36" s="94"/>
      <c r="F36" s="94"/>
      <c r="G36" s="94"/>
      <c r="H36" s="94"/>
      <c r="I36" s="94"/>
      <c r="J36" s="94"/>
      <c r="K36" s="94"/>
      <c r="L36" s="83"/>
      <c r="M36" s="83"/>
      <c r="N36" s="119"/>
    </row>
    <row r="37" spans="1:14" s="79" customFormat="1" ht="14.1" customHeight="1" x14ac:dyDescent="0.2">
      <c r="A37" s="119"/>
      <c r="B37" s="83"/>
      <c r="C37" s="83"/>
      <c r="D37" s="242" t="s">
        <v>81</v>
      </c>
      <c r="E37" s="243"/>
      <c r="F37" s="107" t="s">
        <v>32</v>
      </c>
      <c r="G37" s="108" t="s">
        <v>33</v>
      </c>
      <c r="H37" s="107" t="s">
        <v>34</v>
      </c>
      <c r="I37" s="108" t="s">
        <v>35</v>
      </c>
      <c r="J37" s="107" t="s">
        <v>36</v>
      </c>
      <c r="K37" s="108" t="s">
        <v>37</v>
      </c>
      <c r="L37" s="83"/>
      <c r="M37" s="83"/>
      <c r="N37" s="119"/>
    </row>
    <row r="38" spans="1:14" s="79" customFormat="1" ht="14.1" customHeight="1" x14ac:dyDescent="0.2">
      <c r="A38" s="119"/>
      <c r="B38" s="83"/>
      <c r="C38" s="83"/>
      <c r="D38" s="247" t="str">
        <f>I8</f>
        <v>Blackhills FC Black</v>
      </c>
      <c r="E38" s="248"/>
      <c r="F38" s="88">
        <v>0</v>
      </c>
      <c r="G38" s="88">
        <v>10</v>
      </c>
      <c r="H38" s="88">
        <v>10</v>
      </c>
      <c r="I38" s="88"/>
      <c r="J38" s="88"/>
      <c r="K38" s="88">
        <v>20</v>
      </c>
      <c r="L38" s="83"/>
      <c r="M38" s="83"/>
      <c r="N38" s="119"/>
    </row>
    <row r="39" spans="1:14" s="79" customFormat="1" ht="14.1" customHeight="1" x14ac:dyDescent="0.2">
      <c r="A39" s="119"/>
      <c r="B39" s="83"/>
      <c r="C39" s="83"/>
      <c r="D39" s="247" t="str">
        <f>I9</f>
        <v>Lewis Co Volcano SC</v>
      </c>
      <c r="E39" s="248"/>
      <c r="F39" s="88">
        <v>1</v>
      </c>
      <c r="G39" s="88">
        <v>0</v>
      </c>
      <c r="H39" s="88">
        <v>0</v>
      </c>
      <c r="I39" s="88"/>
      <c r="J39" s="88"/>
      <c r="K39" s="88">
        <v>1</v>
      </c>
      <c r="L39" s="83"/>
      <c r="M39" s="83"/>
      <c r="N39" s="119"/>
    </row>
    <row r="40" spans="1:14" s="79" customFormat="1" ht="14.1" customHeight="1" x14ac:dyDescent="0.2">
      <c r="A40" s="119"/>
      <c r="B40" s="83"/>
      <c r="C40" s="83"/>
      <c r="D40" s="247" t="str">
        <f>I10</f>
        <v>NSC Fusion</v>
      </c>
      <c r="E40" s="248"/>
      <c r="F40" s="88">
        <v>10</v>
      </c>
      <c r="G40" s="88">
        <v>10</v>
      </c>
      <c r="H40" s="88">
        <v>10</v>
      </c>
      <c r="I40" s="88"/>
      <c r="J40" s="88"/>
      <c r="K40" s="88">
        <v>30</v>
      </c>
      <c r="L40" s="215" t="s">
        <v>256</v>
      </c>
      <c r="M40" s="83"/>
      <c r="N40" s="119"/>
    </row>
    <row r="41" spans="1:14" s="79" customFormat="1" ht="14.1" customHeight="1" x14ac:dyDescent="0.2">
      <c r="A41" s="119"/>
      <c r="B41" s="83"/>
      <c r="C41" s="83"/>
      <c r="D41" s="247" t="str">
        <f>I11</f>
        <v>Emerald City FC</v>
      </c>
      <c r="E41" s="248"/>
      <c r="F41" s="88">
        <v>9</v>
      </c>
      <c r="G41" s="88">
        <v>0</v>
      </c>
      <c r="H41" s="88">
        <v>0</v>
      </c>
      <c r="I41" s="88"/>
      <c r="J41" s="88"/>
      <c r="K41" s="88">
        <v>9</v>
      </c>
      <c r="L41" s="83"/>
      <c r="M41" s="83"/>
      <c r="N41" s="119"/>
    </row>
    <row r="42" spans="1:14" s="79" customFormat="1" ht="14.1" customHeight="1" x14ac:dyDescent="0.2">
      <c r="A42" s="119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119"/>
    </row>
    <row r="43" spans="1:14" ht="14.1" customHeight="1" x14ac:dyDescent="0.2">
      <c r="A43" s="119"/>
      <c r="B43" s="83"/>
      <c r="C43" s="98"/>
      <c r="D43" s="99" t="s">
        <v>31</v>
      </c>
      <c r="E43" s="32"/>
      <c r="F43" s="32"/>
      <c r="G43" s="32"/>
      <c r="H43" s="32"/>
      <c r="I43" s="32"/>
      <c r="J43" s="32"/>
      <c r="K43" s="32"/>
      <c r="L43" s="32"/>
      <c r="M43" s="32"/>
      <c r="N43" s="118"/>
    </row>
    <row r="44" spans="1:14" ht="14.1" customHeight="1" x14ac:dyDescent="0.2">
      <c r="A44" s="118"/>
      <c r="B44" s="32"/>
      <c r="C44" s="100"/>
      <c r="D44" s="101"/>
      <c r="E44" s="249" t="s">
        <v>272</v>
      </c>
      <c r="F44" s="249"/>
      <c r="G44" s="249"/>
      <c r="H44" s="249"/>
      <c r="I44" s="249"/>
      <c r="J44" s="249"/>
      <c r="K44" s="249"/>
      <c r="L44" s="32"/>
      <c r="M44" s="32"/>
      <c r="N44" s="118"/>
    </row>
    <row r="45" spans="1:14" x14ac:dyDescent="0.2">
      <c r="A45" s="118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118"/>
    </row>
    <row r="46" spans="1:14" x14ac:dyDescent="0.2">
      <c r="A46" s="118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118"/>
    </row>
    <row r="47" spans="1:14" x14ac:dyDescent="0.2">
      <c r="A47" s="118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18"/>
    </row>
    <row r="48" spans="1:14" x14ac:dyDescent="0.2">
      <c r="A48" s="118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18"/>
    </row>
    <row r="49" spans="1:14" x14ac:dyDescent="0.2">
      <c r="A49" s="118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118"/>
    </row>
    <row r="50" spans="1:14" x14ac:dyDescent="0.2">
      <c r="A50" s="118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118"/>
    </row>
    <row r="51" spans="1:14" x14ac:dyDescent="0.2">
      <c r="A51" s="118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118"/>
    </row>
    <row r="52" spans="1:14" x14ac:dyDescent="0.2">
      <c r="A52" s="118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118"/>
    </row>
    <row r="53" spans="1:14" x14ac:dyDescent="0.2">
      <c r="A53" s="118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118"/>
    </row>
    <row r="54" spans="1:14" x14ac:dyDescent="0.2">
      <c r="A54" s="118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118"/>
    </row>
    <row r="55" spans="1:14" x14ac:dyDescent="0.2">
      <c r="A55" s="118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118"/>
    </row>
    <row r="56" spans="1:14" x14ac:dyDescent="0.2">
      <c r="A56" s="118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118"/>
    </row>
    <row r="57" spans="1:14" x14ac:dyDescent="0.2">
      <c r="A57" s="118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118"/>
    </row>
    <row r="58" spans="1:14" x14ac:dyDescent="0.2">
      <c r="A58" s="118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118"/>
    </row>
    <row r="59" spans="1:14" x14ac:dyDescent="0.2">
      <c r="A59" s="118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118"/>
    </row>
    <row r="60" spans="1:14" x14ac:dyDescent="0.2">
      <c r="A60" s="118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118"/>
    </row>
    <row r="61" spans="1:14" x14ac:dyDescent="0.2">
      <c r="A61" s="118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118"/>
    </row>
    <row r="62" spans="1:14" x14ac:dyDescent="0.2">
      <c r="A62" s="118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118"/>
    </row>
    <row r="63" spans="1:14" x14ac:dyDescent="0.2">
      <c r="A63" s="118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118"/>
    </row>
    <row r="64" spans="1:14" x14ac:dyDescent="0.2">
      <c r="A64" s="118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118"/>
    </row>
    <row r="65" spans="1:14" x14ac:dyDescent="0.2">
      <c r="A65" s="118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118"/>
    </row>
    <row r="66" spans="1:14" x14ac:dyDescent="0.2">
      <c r="A66" s="118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118"/>
    </row>
    <row r="67" spans="1:14" x14ac:dyDescent="0.2">
      <c r="A67" s="118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118"/>
    </row>
    <row r="68" spans="1:14" x14ac:dyDescent="0.2">
      <c r="A68" s="118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118"/>
    </row>
    <row r="69" spans="1:14" x14ac:dyDescent="0.2">
      <c r="A69" s="118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118"/>
    </row>
    <row r="70" spans="1:14" x14ac:dyDescent="0.2">
      <c r="A70" s="118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118"/>
    </row>
    <row r="71" spans="1:14" x14ac:dyDescent="0.2">
      <c r="A71" s="118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118"/>
    </row>
    <row r="72" spans="1:14" ht="29.1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</row>
  </sheetData>
  <mergeCells count="52">
    <mergeCell ref="D41:E41"/>
    <mergeCell ref="E44:K44"/>
    <mergeCell ref="D33:E33"/>
    <mergeCell ref="D34:E34"/>
    <mergeCell ref="D35:E35"/>
    <mergeCell ref="D37:E37"/>
    <mergeCell ref="D38:E38"/>
    <mergeCell ref="D39:E39"/>
    <mergeCell ref="G29:H29"/>
    <mergeCell ref="I29:J29"/>
    <mergeCell ref="D31:E31"/>
    <mergeCell ref="D32:E32"/>
    <mergeCell ref="D40:E40"/>
    <mergeCell ref="I24:J24"/>
    <mergeCell ref="G27:H27"/>
    <mergeCell ref="I27:J27"/>
    <mergeCell ref="C3:L6"/>
    <mergeCell ref="G20:H20"/>
    <mergeCell ref="I20:J20"/>
    <mergeCell ref="G21:H21"/>
    <mergeCell ref="I21:J21"/>
    <mergeCell ref="G26:H26"/>
    <mergeCell ref="I26:J26"/>
    <mergeCell ref="G23:H23"/>
    <mergeCell ref="I23:J23"/>
    <mergeCell ref="G24:H24"/>
    <mergeCell ref="G13:H13"/>
    <mergeCell ref="I13:J13"/>
    <mergeCell ref="G15:H15"/>
    <mergeCell ref="I15:J15"/>
    <mergeCell ref="G16:H16"/>
    <mergeCell ref="I16:J16"/>
    <mergeCell ref="G14:H14"/>
    <mergeCell ref="G22:H22"/>
    <mergeCell ref="I22:J22"/>
    <mergeCell ref="G18:H18"/>
    <mergeCell ref="I18:J18"/>
    <mergeCell ref="G19:H19"/>
    <mergeCell ref="I19:J19"/>
    <mergeCell ref="I14:J14"/>
    <mergeCell ref="E9:F9"/>
    <mergeCell ref="I9:J9"/>
    <mergeCell ref="E10:F10"/>
    <mergeCell ref="I10:J10"/>
    <mergeCell ref="E11:F11"/>
    <mergeCell ref="I11:J11"/>
    <mergeCell ref="E2:G2"/>
    <mergeCell ref="H2:J2"/>
    <mergeCell ref="E7:F7"/>
    <mergeCell ref="I7:J7"/>
    <mergeCell ref="E8:F8"/>
    <mergeCell ref="I8:J8"/>
  </mergeCells>
  <phoneticPr fontId="4" type="noConversion"/>
  <printOptions horizontalCentered="1" verticalCentered="1"/>
  <pageMargins left="0.5" right="0.5" top="0.5" bottom="0.5" header="0" footer="0"/>
  <pageSetup paperSize="17" scale="62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8"/>
  <sheetViews>
    <sheetView showGridLines="0" topLeftCell="A47" workbookViewId="0">
      <selection activeCell="E75" sqref="E75:K75"/>
    </sheetView>
  </sheetViews>
  <sheetFormatPr defaultColWidth="7.7109375" defaultRowHeight="12.75" x14ac:dyDescent="0.2"/>
  <cols>
    <col min="1" max="2" width="5" style="27" customWidth="1"/>
    <col min="3" max="12" width="9.85546875" style="27" customWidth="1"/>
    <col min="13" max="14" width="5" style="27" customWidth="1"/>
    <col min="15" max="16384" width="7.7109375" style="27"/>
  </cols>
  <sheetData>
    <row r="1" spans="1:14" ht="29.1" customHeight="1" x14ac:dyDescent="0.2">
      <c r="A1" s="132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32"/>
    </row>
    <row r="2" spans="1:14" s="79" customFormat="1" ht="144" customHeight="1" x14ac:dyDescent="0.2">
      <c r="A2" s="132"/>
      <c r="B2" s="118"/>
      <c r="C2" s="118"/>
      <c r="D2" s="118"/>
      <c r="E2" s="232"/>
      <c r="F2" s="232"/>
      <c r="G2" s="232"/>
      <c r="H2" s="250"/>
      <c r="I2" s="250"/>
      <c r="J2" s="250"/>
      <c r="K2" s="5"/>
      <c r="L2" s="5"/>
      <c r="M2" s="5"/>
      <c r="N2" s="133"/>
    </row>
    <row r="3" spans="1:14" s="79" customFormat="1" ht="15" customHeight="1" x14ac:dyDescent="0.2">
      <c r="A3" s="133"/>
      <c r="B3" s="83"/>
      <c r="C3" s="234" t="s">
        <v>122</v>
      </c>
      <c r="D3" s="234"/>
      <c r="E3" s="234"/>
      <c r="F3" s="234"/>
      <c r="G3" s="234"/>
      <c r="H3" s="234"/>
      <c r="I3" s="234"/>
      <c r="J3" s="234"/>
      <c r="K3" s="234"/>
      <c r="L3" s="234"/>
      <c r="M3" s="83"/>
      <c r="N3" s="133"/>
    </row>
    <row r="4" spans="1:14" s="79" customFormat="1" ht="15" customHeight="1" x14ac:dyDescent="0.2">
      <c r="A4" s="133"/>
      <c r="B4" s="83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83"/>
      <c r="N4" s="133"/>
    </row>
    <row r="5" spans="1:14" s="79" customFormat="1" ht="15" customHeight="1" x14ac:dyDescent="0.2">
      <c r="A5" s="133"/>
      <c r="B5" s="83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83"/>
      <c r="N5" s="133"/>
    </row>
    <row r="6" spans="1:14" s="79" customFormat="1" ht="18" customHeight="1" x14ac:dyDescent="0.2">
      <c r="A6" s="133"/>
      <c r="B6" s="83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83"/>
      <c r="N6" s="133"/>
    </row>
    <row r="7" spans="1:14" s="79" customFormat="1" ht="18.75" customHeight="1" x14ac:dyDescent="0.2">
      <c r="A7" s="133"/>
      <c r="B7" s="83"/>
      <c r="C7" s="235" t="s">
        <v>115</v>
      </c>
      <c r="D7" s="251"/>
      <c r="E7" s="9"/>
      <c r="F7" s="235" t="s">
        <v>116</v>
      </c>
      <c r="G7" s="251"/>
      <c r="H7" s="235" t="s">
        <v>117</v>
      </c>
      <c r="I7" s="251"/>
      <c r="J7" s="9"/>
      <c r="K7" s="255" t="s">
        <v>118</v>
      </c>
      <c r="L7" s="255"/>
      <c r="M7" s="94"/>
      <c r="N7" s="133"/>
    </row>
    <row r="8" spans="1:14" s="79" customFormat="1" ht="15" customHeight="1" x14ac:dyDescent="0.2">
      <c r="A8" s="133"/>
      <c r="B8" s="83"/>
      <c r="C8" s="237" t="s">
        <v>101</v>
      </c>
      <c r="D8" s="238"/>
      <c r="E8" s="11"/>
      <c r="F8" s="237" t="s">
        <v>70</v>
      </c>
      <c r="G8" s="238"/>
      <c r="H8" s="237" t="s">
        <v>102</v>
      </c>
      <c r="I8" s="238"/>
      <c r="J8" s="122"/>
      <c r="K8" s="256" t="s">
        <v>91</v>
      </c>
      <c r="L8" s="256"/>
      <c r="M8" s="94"/>
      <c r="N8" s="133"/>
    </row>
    <row r="9" spans="1:14" s="79" customFormat="1" ht="15" customHeight="1" x14ac:dyDescent="0.2">
      <c r="A9" s="133"/>
      <c r="B9" s="83"/>
      <c r="C9" s="237" t="s">
        <v>103</v>
      </c>
      <c r="D9" s="238"/>
      <c r="E9" s="11"/>
      <c r="F9" s="237" t="s">
        <v>104</v>
      </c>
      <c r="G9" s="238"/>
      <c r="H9" s="237" t="s">
        <v>105</v>
      </c>
      <c r="I9" s="238"/>
      <c r="J9" s="11"/>
      <c r="K9" s="256" t="s">
        <v>106</v>
      </c>
      <c r="L9" s="256"/>
      <c r="M9" s="94"/>
      <c r="N9" s="133"/>
    </row>
    <row r="10" spans="1:14" s="79" customFormat="1" ht="15" customHeight="1" x14ac:dyDescent="0.2">
      <c r="A10" s="133"/>
      <c r="B10" s="83"/>
      <c r="C10" s="237" t="s">
        <v>107</v>
      </c>
      <c r="D10" s="238"/>
      <c r="E10" s="11"/>
      <c r="F10" s="237" t="s">
        <v>108</v>
      </c>
      <c r="G10" s="238"/>
      <c r="H10" s="237" t="s">
        <v>250</v>
      </c>
      <c r="I10" s="238"/>
      <c r="J10" s="11"/>
      <c r="K10" s="256" t="s">
        <v>109</v>
      </c>
      <c r="L10" s="256"/>
      <c r="M10" s="94"/>
      <c r="N10" s="133"/>
    </row>
    <row r="11" spans="1:14" s="79" customFormat="1" ht="15" customHeight="1" x14ac:dyDescent="0.2">
      <c r="A11" s="133"/>
      <c r="B11" s="83"/>
      <c r="C11" s="237" t="s">
        <v>110</v>
      </c>
      <c r="D11" s="238"/>
      <c r="E11" s="11"/>
      <c r="F11" s="237" t="s">
        <v>111</v>
      </c>
      <c r="G11" s="238"/>
      <c r="H11" s="237" t="s">
        <v>68</v>
      </c>
      <c r="I11" s="238"/>
      <c r="J11" s="11"/>
      <c r="K11" s="256" t="s">
        <v>112</v>
      </c>
      <c r="L11" s="256"/>
      <c r="M11" s="94"/>
      <c r="N11" s="133"/>
    </row>
    <row r="12" spans="1:14" s="79" customFormat="1" ht="20.100000000000001" customHeight="1" x14ac:dyDescent="0.2">
      <c r="A12" s="133"/>
      <c r="B12" s="83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133"/>
    </row>
    <row r="13" spans="1:14" s="79" customFormat="1" ht="12.75" customHeight="1" x14ac:dyDescent="0.2">
      <c r="A13" s="133"/>
      <c r="B13" s="83"/>
      <c r="C13" s="103" t="s">
        <v>11</v>
      </c>
      <c r="D13" s="103" t="s">
        <v>12</v>
      </c>
      <c r="E13" s="103" t="s">
        <v>13</v>
      </c>
      <c r="F13" s="103" t="s">
        <v>54</v>
      </c>
      <c r="G13" s="257" t="s">
        <v>14</v>
      </c>
      <c r="H13" s="257"/>
      <c r="I13" s="257" t="s">
        <v>15</v>
      </c>
      <c r="J13" s="257"/>
      <c r="K13" s="103" t="s">
        <v>54</v>
      </c>
      <c r="L13" s="103" t="s">
        <v>16</v>
      </c>
      <c r="M13" s="94"/>
      <c r="N13" s="133"/>
    </row>
    <row r="14" spans="1:14" s="79" customFormat="1" ht="12.75" customHeight="1" x14ac:dyDescent="0.2">
      <c r="A14" s="133"/>
      <c r="B14" s="83"/>
      <c r="C14" s="134">
        <v>41873</v>
      </c>
      <c r="D14" s="135">
        <v>0.39583333333333331</v>
      </c>
      <c r="E14" s="87" t="s">
        <v>124</v>
      </c>
      <c r="F14" s="87">
        <v>0</v>
      </c>
      <c r="G14" s="239" t="str">
        <f>H10</f>
        <v>Dragons</v>
      </c>
      <c r="H14" s="240"/>
      <c r="I14" s="239" t="str">
        <f>H11</f>
        <v>FC Edmonds Elite</v>
      </c>
      <c r="J14" s="239"/>
      <c r="K14" s="87">
        <v>3</v>
      </c>
      <c r="L14" s="88" t="s">
        <v>49</v>
      </c>
      <c r="M14" s="94"/>
      <c r="N14" s="133"/>
    </row>
    <row r="15" spans="1:14" s="79" customFormat="1" ht="12.75" customHeight="1" x14ac:dyDescent="0.2">
      <c r="A15" s="133"/>
      <c r="B15" s="83"/>
      <c r="C15" s="134">
        <v>41873</v>
      </c>
      <c r="D15" s="135">
        <v>0.48958333333333331</v>
      </c>
      <c r="E15" s="87" t="s">
        <v>123</v>
      </c>
      <c r="F15" s="87">
        <v>2</v>
      </c>
      <c r="G15" s="239" t="str">
        <f>K9</f>
        <v>En Fuego FC</v>
      </c>
      <c r="H15" s="240"/>
      <c r="I15" s="239" t="str">
        <f>K10</f>
        <v>UP Blue Starz</v>
      </c>
      <c r="J15" s="239"/>
      <c r="K15" s="87">
        <v>0</v>
      </c>
      <c r="L15" s="88" t="s">
        <v>50</v>
      </c>
      <c r="M15" s="94"/>
      <c r="N15" s="133"/>
    </row>
    <row r="16" spans="1:14" s="79" customFormat="1" ht="12.75" customHeight="1" x14ac:dyDescent="0.2">
      <c r="A16" s="133"/>
      <c r="B16" s="83"/>
      <c r="C16" s="134">
        <v>41873</v>
      </c>
      <c r="D16" s="135">
        <v>0.54166666666666663</v>
      </c>
      <c r="E16" s="87" t="s">
        <v>123</v>
      </c>
      <c r="F16" s="87">
        <v>2</v>
      </c>
      <c r="G16" s="239" t="str">
        <f>F11</f>
        <v>SLSC Blueberries</v>
      </c>
      <c r="H16" s="240"/>
      <c r="I16" s="239" t="str">
        <f>F8</f>
        <v>Velocity FC White</v>
      </c>
      <c r="J16" s="240"/>
      <c r="K16" s="88">
        <v>0</v>
      </c>
      <c r="L16" s="88" t="s">
        <v>18</v>
      </c>
      <c r="M16" s="94"/>
      <c r="N16" s="133"/>
    </row>
    <row r="17" spans="1:14" s="79" customFormat="1" ht="12.75" customHeight="1" x14ac:dyDescent="0.2">
      <c r="A17" s="133"/>
      <c r="B17" s="83"/>
      <c r="C17" s="134">
        <v>41873</v>
      </c>
      <c r="D17" s="135">
        <v>0.5625</v>
      </c>
      <c r="E17" s="87">
        <v>2</v>
      </c>
      <c r="F17" s="87">
        <v>0</v>
      </c>
      <c r="G17" s="239" t="str">
        <f>C9</f>
        <v>Tenacity</v>
      </c>
      <c r="H17" s="240"/>
      <c r="I17" s="239" t="str">
        <f>C10</f>
        <v>Pacific FC Force</v>
      </c>
      <c r="J17" s="239"/>
      <c r="K17" s="87">
        <v>1</v>
      </c>
      <c r="L17" s="88" t="s">
        <v>17</v>
      </c>
      <c r="M17" s="94"/>
      <c r="N17" s="133"/>
    </row>
    <row r="18" spans="1:14" s="79" customFormat="1" ht="12.75" customHeight="1" x14ac:dyDescent="0.2">
      <c r="A18" s="133"/>
      <c r="B18" s="83"/>
      <c r="C18" s="134">
        <v>41873</v>
      </c>
      <c r="D18" s="135">
        <v>0.61458333333333337</v>
      </c>
      <c r="E18" s="87">
        <v>2</v>
      </c>
      <c r="F18" s="87">
        <v>0</v>
      </c>
      <c r="G18" s="239" t="str">
        <f>F9</f>
        <v>Tracyton Silver</v>
      </c>
      <c r="H18" s="240"/>
      <c r="I18" s="239" t="str">
        <f>F10</f>
        <v>Lake Hills Extreme</v>
      </c>
      <c r="J18" s="240"/>
      <c r="K18" s="88">
        <v>3</v>
      </c>
      <c r="L18" s="88" t="s">
        <v>18</v>
      </c>
      <c r="M18" s="94"/>
      <c r="N18" s="133"/>
    </row>
    <row r="19" spans="1:14" s="79" customFormat="1" ht="12.75" customHeight="1" x14ac:dyDescent="0.2">
      <c r="A19" s="133"/>
      <c r="B19" s="83"/>
      <c r="C19" s="134">
        <v>41873</v>
      </c>
      <c r="D19" s="135">
        <v>0.66666666666666663</v>
      </c>
      <c r="E19" s="87">
        <v>2</v>
      </c>
      <c r="F19" s="87">
        <v>0</v>
      </c>
      <c r="G19" s="239" t="str">
        <f>K11</f>
        <v>Storm</v>
      </c>
      <c r="H19" s="240"/>
      <c r="I19" s="239" t="str">
        <f>K8</f>
        <v>Mukilteo Rush</v>
      </c>
      <c r="J19" s="239"/>
      <c r="K19" s="87">
        <v>1</v>
      </c>
      <c r="L19" s="88" t="s">
        <v>50</v>
      </c>
      <c r="M19" s="94"/>
      <c r="N19" s="133"/>
    </row>
    <row r="20" spans="1:14" s="79" customFormat="1" ht="12.75" customHeight="1" x14ac:dyDescent="0.2">
      <c r="A20" s="133"/>
      <c r="B20" s="83"/>
      <c r="C20" s="134">
        <v>41873</v>
      </c>
      <c r="D20" s="135">
        <v>0.76041666666666663</v>
      </c>
      <c r="E20" s="87">
        <v>3</v>
      </c>
      <c r="F20" s="87">
        <v>3</v>
      </c>
      <c r="G20" s="239" t="str">
        <f>C11</f>
        <v>SU West White</v>
      </c>
      <c r="H20" s="240"/>
      <c r="I20" s="239" t="str">
        <f>C8</f>
        <v>Cascade FC White</v>
      </c>
      <c r="J20" s="239"/>
      <c r="K20" s="87">
        <v>0</v>
      </c>
      <c r="L20" s="88" t="s">
        <v>17</v>
      </c>
      <c r="M20" s="94"/>
      <c r="N20" s="133"/>
    </row>
    <row r="21" spans="1:14" s="79" customFormat="1" ht="12.75" customHeight="1" x14ac:dyDescent="0.2">
      <c r="A21" s="133"/>
      <c r="B21" s="83"/>
      <c r="C21" s="134">
        <v>41873</v>
      </c>
      <c r="D21" s="135">
        <v>0.77083333333333337</v>
      </c>
      <c r="E21" s="87">
        <v>5</v>
      </c>
      <c r="F21" s="87">
        <v>5</v>
      </c>
      <c r="G21" s="239" t="str">
        <f>H11</f>
        <v>FC Edmonds Elite</v>
      </c>
      <c r="H21" s="240"/>
      <c r="I21" s="239" t="str">
        <f>H8</f>
        <v>Breakers Bischoff</v>
      </c>
      <c r="J21" s="239"/>
      <c r="K21" s="87">
        <v>2</v>
      </c>
      <c r="L21" s="88" t="s">
        <v>57</v>
      </c>
      <c r="M21" s="94"/>
      <c r="N21" s="133"/>
    </row>
    <row r="22" spans="1:14" s="79" customFormat="1" ht="6.75" customHeight="1" x14ac:dyDescent="0.2">
      <c r="A22" s="133"/>
      <c r="B22" s="83"/>
      <c r="C22" s="136"/>
      <c r="D22" s="137"/>
      <c r="E22" s="138"/>
      <c r="F22" s="138"/>
      <c r="G22" s="138"/>
      <c r="H22" s="138"/>
      <c r="I22" s="138"/>
      <c r="J22" s="138"/>
      <c r="K22" s="138"/>
      <c r="L22" s="139"/>
      <c r="M22" s="94"/>
      <c r="N22" s="133"/>
    </row>
    <row r="23" spans="1:14" s="79" customFormat="1" ht="12.75" customHeight="1" x14ac:dyDescent="0.2">
      <c r="A23" s="133"/>
      <c r="B23" s="83"/>
      <c r="C23" s="134">
        <v>41874</v>
      </c>
      <c r="D23" s="135">
        <v>0.33333333333333331</v>
      </c>
      <c r="E23" s="87">
        <v>5</v>
      </c>
      <c r="F23" s="87">
        <v>3</v>
      </c>
      <c r="G23" s="239" t="str">
        <f>H9</f>
        <v>Montesano Mavericks</v>
      </c>
      <c r="H23" s="240"/>
      <c r="I23" s="239" t="str">
        <f>H10</f>
        <v>Dragons</v>
      </c>
      <c r="J23" s="239"/>
      <c r="K23" s="87">
        <v>3</v>
      </c>
      <c r="L23" s="88" t="s">
        <v>57</v>
      </c>
      <c r="M23" s="94"/>
      <c r="N23" s="133"/>
    </row>
    <row r="24" spans="1:14" s="79" customFormat="1" ht="12.75" customHeight="1" x14ac:dyDescent="0.2">
      <c r="A24" s="133"/>
      <c r="B24" s="83"/>
      <c r="C24" s="134">
        <v>41874</v>
      </c>
      <c r="D24" s="135">
        <v>0.54166666666666663</v>
      </c>
      <c r="E24" s="87">
        <v>5</v>
      </c>
      <c r="F24" s="87">
        <v>2</v>
      </c>
      <c r="G24" s="239" t="str">
        <f>C8</f>
        <v>Cascade FC White</v>
      </c>
      <c r="H24" s="240"/>
      <c r="I24" s="239" t="str">
        <f>C9</f>
        <v>Tenacity</v>
      </c>
      <c r="J24" s="239"/>
      <c r="K24" s="140">
        <v>0</v>
      </c>
      <c r="L24" s="88" t="s">
        <v>17</v>
      </c>
      <c r="M24" s="94"/>
      <c r="N24" s="133"/>
    </row>
    <row r="25" spans="1:14" s="79" customFormat="1" ht="12.75" customHeight="1" x14ac:dyDescent="0.2">
      <c r="A25" s="133"/>
      <c r="B25" s="83"/>
      <c r="C25" s="134">
        <v>41874</v>
      </c>
      <c r="D25" s="135">
        <v>0.54166666666666663</v>
      </c>
      <c r="E25" s="87">
        <v>6</v>
      </c>
      <c r="F25" s="87">
        <v>6</v>
      </c>
      <c r="G25" s="239" t="str">
        <f>C10</f>
        <v>Pacific FC Force</v>
      </c>
      <c r="H25" s="240"/>
      <c r="I25" s="239" t="str">
        <f>C11</f>
        <v>SU West White</v>
      </c>
      <c r="J25" s="239"/>
      <c r="K25" s="140">
        <v>1</v>
      </c>
      <c r="L25" s="88" t="s">
        <v>17</v>
      </c>
      <c r="M25" s="94"/>
      <c r="N25" s="133"/>
    </row>
    <row r="26" spans="1:14" s="79" customFormat="1" ht="12.75" customHeight="1" x14ac:dyDescent="0.2">
      <c r="A26" s="133"/>
      <c r="B26" s="83"/>
      <c r="C26" s="134">
        <v>41874</v>
      </c>
      <c r="D26" s="135">
        <v>0.54166666666666663</v>
      </c>
      <c r="E26" s="87">
        <v>7</v>
      </c>
      <c r="F26" s="87">
        <v>1</v>
      </c>
      <c r="G26" s="239" t="str">
        <f>F8</f>
        <v>Velocity FC White</v>
      </c>
      <c r="H26" s="240"/>
      <c r="I26" s="239" t="str">
        <f>F9</f>
        <v>Tracyton Silver</v>
      </c>
      <c r="J26" s="239"/>
      <c r="K26" s="140">
        <v>2</v>
      </c>
      <c r="L26" s="88" t="s">
        <v>18</v>
      </c>
      <c r="M26" s="94"/>
      <c r="N26" s="133"/>
    </row>
    <row r="27" spans="1:14" s="79" customFormat="1" ht="12.75" customHeight="1" x14ac:dyDescent="0.2">
      <c r="A27" s="133"/>
      <c r="B27" s="83"/>
      <c r="C27" s="134">
        <v>41874</v>
      </c>
      <c r="D27" s="135">
        <v>0.59375</v>
      </c>
      <c r="E27" s="87">
        <v>5</v>
      </c>
      <c r="F27" s="87">
        <v>5</v>
      </c>
      <c r="G27" s="239" t="str">
        <f>F10</f>
        <v>Lake Hills Extreme</v>
      </c>
      <c r="H27" s="240"/>
      <c r="I27" s="239" t="str">
        <f>F11</f>
        <v>SLSC Blueberries</v>
      </c>
      <c r="J27" s="239"/>
      <c r="K27" s="140">
        <v>0</v>
      </c>
      <c r="L27" s="88" t="s">
        <v>18</v>
      </c>
      <c r="M27" s="94"/>
      <c r="N27" s="133"/>
    </row>
    <row r="28" spans="1:14" s="79" customFormat="1" ht="12.75" customHeight="1" x14ac:dyDescent="0.2">
      <c r="A28" s="133"/>
      <c r="B28" s="83"/>
      <c r="C28" s="134">
        <v>41874</v>
      </c>
      <c r="D28" s="135">
        <v>0.59375</v>
      </c>
      <c r="E28" s="87">
        <v>6</v>
      </c>
      <c r="F28" s="87">
        <v>1</v>
      </c>
      <c r="G28" s="239" t="str">
        <f>H8</f>
        <v>Breakers Bischoff</v>
      </c>
      <c r="H28" s="240"/>
      <c r="I28" s="239" t="str">
        <f>H9</f>
        <v>Montesano Mavericks</v>
      </c>
      <c r="J28" s="240"/>
      <c r="K28" s="97">
        <v>2</v>
      </c>
      <c r="L28" s="88" t="s">
        <v>57</v>
      </c>
      <c r="M28" s="94"/>
      <c r="N28" s="133"/>
    </row>
    <row r="29" spans="1:14" s="79" customFormat="1" ht="12.75" customHeight="1" x14ac:dyDescent="0.2">
      <c r="A29" s="133"/>
      <c r="B29" s="83"/>
      <c r="C29" s="134">
        <v>41874</v>
      </c>
      <c r="D29" s="135">
        <v>0.59375</v>
      </c>
      <c r="E29" s="87">
        <v>7</v>
      </c>
      <c r="F29" s="87">
        <v>0</v>
      </c>
      <c r="G29" s="239" t="str">
        <f>K8</f>
        <v>Mukilteo Rush</v>
      </c>
      <c r="H29" s="240"/>
      <c r="I29" s="239" t="str">
        <f>K9</f>
        <v>En Fuego FC</v>
      </c>
      <c r="J29" s="239"/>
      <c r="K29" s="140">
        <v>1</v>
      </c>
      <c r="L29" s="88" t="s">
        <v>50</v>
      </c>
      <c r="M29" s="94"/>
      <c r="N29" s="133"/>
    </row>
    <row r="30" spans="1:14" s="79" customFormat="1" ht="12.75" customHeight="1" x14ac:dyDescent="0.2">
      <c r="A30" s="133"/>
      <c r="B30" s="83"/>
      <c r="C30" s="134">
        <v>41874</v>
      </c>
      <c r="D30" s="135">
        <v>0.64583333333333337</v>
      </c>
      <c r="E30" s="87">
        <v>6</v>
      </c>
      <c r="F30" s="87">
        <v>5</v>
      </c>
      <c r="G30" s="239" t="str">
        <f>K10</f>
        <v>UP Blue Starz</v>
      </c>
      <c r="H30" s="240"/>
      <c r="I30" s="239" t="str">
        <f>K11</f>
        <v>Storm</v>
      </c>
      <c r="J30" s="239"/>
      <c r="K30" s="140">
        <v>0</v>
      </c>
      <c r="L30" s="88" t="s">
        <v>50</v>
      </c>
      <c r="M30" s="94"/>
      <c r="N30" s="133"/>
    </row>
    <row r="31" spans="1:14" s="79" customFormat="1" ht="6.75" customHeight="1" x14ac:dyDescent="0.2">
      <c r="A31" s="133"/>
      <c r="B31" s="83"/>
      <c r="C31" s="136"/>
      <c r="D31" s="137"/>
      <c r="E31" s="138"/>
      <c r="F31" s="138"/>
      <c r="G31" s="138"/>
      <c r="H31" s="138"/>
      <c r="I31" s="138"/>
      <c r="J31" s="138"/>
      <c r="K31" s="138"/>
      <c r="L31" s="141"/>
      <c r="M31" s="94"/>
      <c r="N31" s="133"/>
    </row>
    <row r="32" spans="1:14" s="79" customFormat="1" ht="12.75" customHeight="1" x14ac:dyDescent="0.2">
      <c r="A32" s="133"/>
      <c r="B32" s="83"/>
      <c r="C32" s="134">
        <v>41875</v>
      </c>
      <c r="D32" s="135">
        <v>0.33333333333333331</v>
      </c>
      <c r="E32" s="87">
        <v>5</v>
      </c>
      <c r="F32" s="87">
        <v>0</v>
      </c>
      <c r="G32" s="239" t="str">
        <f>C8</f>
        <v>Cascade FC White</v>
      </c>
      <c r="H32" s="240"/>
      <c r="I32" s="239" t="str">
        <f>C10</f>
        <v>Pacific FC Force</v>
      </c>
      <c r="J32" s="239"/>
      <c r="K32" s="87">
        <v>6</v>
      </c>
      <c r="L32" s="88" t="s">
        <v>52</v>
      </c>
      <c r="M32" s="94"/>
      <c r="N32" s="133"/>
    </row>
    <row r="33" spans="1:14" s="79" customFormat="1" ht="12.75" customHeight="1" x14ac:dyDescent="0.2">
      <c r="A33" s="133"/>
      <c r="B33" s="83"/>
      <c r="C33" s="134">
        <v>41875</v>
      </c>
      <c r="D33" s="135">
        <v>0.33333333333333331</v>
      </c>
      <c r="E33" s="87">
        <v>6</v>
      </c>
      <c r="F33" s="87">
        <v>0</v>
      </c>
      <c r="G33" s="239" t="str">
        <f>C9</f>
        <v>Tenacity</v>
      </c>
      <c r="H33" s="240"/>
      <c r="I33" s="239" t="str">
        <f>C11</f>
        <v>SU West White</v>
      </c>
      <c r="J33" s="239"/>
      <c r="K33" s="87">
        <v>3</v>
      </c>
      <c r="L33" s="96" t="s">
        <v>52</v>
      </c>
      <c r="M33" s="94"/>
      <c r="N33" s="133"/>
    </row>
    <row r="34" spans="1:14" s="79" customFormat="1" ht="12.75" customHeight="1" x14ac:dyDescent="0.2">
      <c r="A34" s="133"/>
      <c r="B34" s="83"/>
      <c r="C34" s="134">
        <v>41875</v>
      </c>
      <c r="D34" s="135">
        <v>0.38541666666666669</v>
      </c>
      <c r="E34" s="87">
        <v>5</v>
      </c>
      <c r="F34" s="87">
        <v>1</v>
      </c>
      <c r="G34" s="239" t="str">
        <f>H8</f>
        <v>Breakers Bischoff</v>
      </c>
      <c r="H34" s="240"/>
      <c r="I34" s="239" t="str">
        <f>H10</f>
        <v>Dragons</v>
      </c>
      <c r="J34" s="239"/>
      <c r="K34" s="87">
        <v>0</v>
      </c>
      <c r="L34" s="88" t="s">
        <v>57</v>
      </c>
      <c r="M34" s="94"/>
      <c r="N34" s="133"/>
    </row>
    <row r="35" spans="1:14" s="79" customFormat="1" ht="12.75" customHeight="1" x14ac:dyDescent="0.2">
      <c r="A35" s="133"/>
      <c r="B35" s="83"/>
      <c r="C35" s="134">
        <v>41875</v>
      </c>
      <c r="D35" s="135">
        <v>0.38541666666666669</v>
      </c>
      <c r="E35" s="87">
        <v>6</v>
      </c>
      <c r="F35" s="87">
        <v>0</v>
      </c>
      <c r="G35" s="239" t="str">
        <f>H9</f>
        <v>Montesano Mavericks</v>
      </c>
      <c r="H35" s="240"/>
      <c r="I35" s="239" t="str">
        <f>H11</f>
        <v>FC Edmonds Elite</v>
      </c>
      <c r="J35" s="239"/>
      <c r="K35" s="87">
        <v>2</v>
      </c>
      <c r="L35" s="88" t="s">
        <v>49</v>
      </c>
      <c r="M35" s="94"/>
      <c r="N35" s="133"/>
    </row>
    <row r="36" spans="1:14" s="79" customFormat="1" ht="12.75" customHeight="1" x14ac:dyDescent="0.2">
      <c r="A36" s="133"/>
      <c r="B36" s="83"/>
      <c r="C36" s="134">
        <v>41875</v>
      </c>
      <c r="D36" s="135">
        <v>0.4375</v>
      </c>
      <c r="E36" s="87">
        <v>5</v>
      </c>
      <c r="F36" s="87">
        <v>0</v>
      </c>
      <c r="G36" s="239" t="str">
        <f>F8</f>
        <v>Velocity FC White</v>
      </c>
      <c r="H36" s="240"/>
      <c r="I36" s="239" t="str">
        <f>F10</f>
        <v>Lake Hills Extreme</v>
      </c>
      <c r="J36" s="239"/>
      <c r="K36" s="87">
        <v>8</v>
      </c>
      <c r="L36" s="88" t="s">
        <v>51</v>
      </c>
      <c r="M36" s="94"/>
      <c r="N36" s="133"/>
    </row>
    <row r="37" spans="1:14" s="79" customFormat="1" ht="12.75" customHeight="1" x14ac:dyDescent="0.2">
      <c r="A37" s="133"/>
      <c r="B37" s="83"/>
      <c r="C37" s="134">
        <v>41875</v>
      </c>
      <c r="D37" s="135">
        <v>0.4375</v>
      </c>
      <c r="E37" s="87">
        <v>6</v>
      </c>
      <c r="F37" s="87">
        <v>2</v>
      </c>
      <c r="G37" s="239" t="str">
        <f>F9</f>
        <v>Tracyton Silver</v>
      </c>
      <c r="H37" s="240"/>
      <c r="I37" s="239" t="str">
        <f>F11</f>
        <v>SLSC Blueberries</v>
      </c>
      <c r="J37" s="239"/>
      <c r="K37" s="87">
        <v>3</v>
      </c>
      <c r="L37" s="88" t="s">
        <v>18</v>
      </c>
      <c r="M37" s="94"/>
      <c r="N37" s="133"/>
    </row>
    <row r="38" spans="1:14" s="79" customFormat="1" ht="12.75" customHeight="1" x14ac:dyDescent="0.2">
      <c r="A38" s="133"/>
      <c r="B38" s="83"/>
      <c r="C38" s="134">
        <v>41875</v>
      </c>
      <c r="D38" s="135">
        <v>0.48958333333333331</v>
      </c>
      <c r="E38" s="87">
        <v>5</v>
      </c>
      <c r="F38" s="87">
        <v>3</v>
      </c>
      <c r="G38" s="239" t="str">
        <f>K8</f>
        <v>Mukilteo Rush</v>
      </c>
      <c r="H38" s="240"/>
      <c r="I38" s="239" t="str">
        <f>K10</f>
        <v>UP Blue Starz</v>
      </c>
      <c r="J38" s="239"/>
      <c r="K38" s="87">
        <v>2</v>
      </c>
      <c r="L38" s="88" t="s">
        <v>50</v>
      </c>
      <c r="M38" s="94"/>
      <c r="N38" s="133"/>
    </row>
    <row r="39" spans="1:14" s="79" customFormat="1" ht="12.75" customHeight="1" x14ac:dyDescent="0.2">
      <c r="A39" s="133"/>
      <c r="B39" s="83"/>
      <c r="C39" s="134">
        <v>41875</v>
      </c>
      <c r="D39" s="135">
        <v>0.48958333333333331</v>
      </c>
      <c r="E39" s="87">
        <v>6</v>
      </c>
      <c r="F39" s="87">
        <v>6</v>
      </c>
      <c r="G39" s="239" t="str">
        <f>K9</f>
        <v>En Fuego FC</v>
      </c>
      <c r="H39" s="240"/>
      <c r="I39" s="239" t="str">
        <f>K11</f>
        <v>Storm</v>
      </c>
      <c r="J39" s="239"/>
      <c r="K39" s="87">
        <v>0</v>
      </c>
      <c r="L39" s="88" t="s">
        <v>50</v>
      </c>
      <c r="M39" s="94"/>
      <c r="N39" s="133"/>
    </row>
    <row r="40" spans="1:14" s="79" customFormat="1" ht="6.75" customHeight="1" x14ac:dyDescent="0.2">
      <c r="A40" s="133"/>
      <c r="B40" s="83"/>
      <c r="C40" s="136"/>
      <c r="D40" s="137"/>
      <c r="E40" s="138"/>
      <c r="F40" s="138"/>
      <c r="G40" s="138"/>
      <c r="H40" s="138"/>
      <c r="I40" s="138"/>
      <c r="J40" s="138"/>
      <c r="K40" s="138"/>
      <c r="L40" s="139"/>
      <c r="M40" s="94"/>
      <c r="N40" s="133"/>
    </row>
    <row r="41" spans="1:14" s="79" customFormat="1" ht="12.75" customHeight="1" x14ac:dyDescent="0.2">
      <c r="A41" s="133"/>
      <c r="B41" s="83"/>
      <c r="C41" s="134">
        <v>41875</v>
      </c>
      <c r="D41" s="135">
        <v>0.60416666666666663</v>
      </c>
      <c r="E41" s="87">
        <v>5</v>
      </c>
      <c r="F41" s="87"/>
      <c r="G41" s="244" t="s">
        <v>22</v>
      </c>
      <c r="H41" s="240"/>
      <c r="I41" s="244" t="s">
        <v>40</v>
      </c>
      <c r="J41" s="244"/>
      <c r="K41" s="96"/>
      <c r="L41" s="96" t="s">
        <v>21</v>
      </c>
      <c r="M41" s="94"/>
      <c r="N41" s="133"/>
    </row>
    <row r="42" spans="1:14" s="79" customFormat="1" ht="12.75" customHeight="1" x14ac:dyDescent="0.2">
      <c r="A42" s="133"/>
      <c r="B42" s="83"/>
      <c r="C42" s="134">
        <v>41875</v>
      </c>
      <c r="D42" s="135">
        <v>0.625</v>
      </c>
      <c r="E42" s="87">
        <v>6</v>
      </c>
      <c r="F42" s="87"/>
      <c r="G42" s="244" t="s">
        <v>113</v>
      </c>
      <c r="H42" s="240"/>
      <c r="I42" s="244" t="s">
        <v>59</v>
      </c>
      <c r="J42" s="244"/>
      <c r="K42" s="96"/>
      <c r="L42" s="96" t="s">
        <v>24</v>
      </c>
      <c r="M42" s="94"/>
      <c r="N42" s="133"/>
    </row>
    <row r="43" spans="1:14" s="79" customFormat="1" ht="6" customHeight="1" x14ac:dyDescent="0.2">
      <c r="A43" s="133"/>
      <c r="B43" s="83"/>
      <c r="C43" s="136"/>
      <c r="D43" s="137"/>
      <c r="E43" s="138"/>
      <c r="F43" s="138"/>
      <c r="G43" s="138"/>
      <c r="H43" s="138"/>
      <c r="I43" s="138"/>
      <c r="J43" s="138"/>
      <c r="K43" s="138"/>
      <c r="L43" s="139"/>
      <c r="M43" s="94"/>
      <c r="N43" s="133"/>
    </row>
    <row r="44" spans="1:14" s="79" customFormat="1" ht="12.75" customHeight="1" x14ac:dyDescent="0.2">
      <c r="A44" s="133"/>
      <c r="B44" s="83"/>
      <c r="C44" s="134">
        <v>41875</v>
      </c>
      <c r="D44" s="135">
        <v>0.73958333333333337</v>
      </c>
      <c r="E44" s="87">
        <v>5</v>
      </c>
      <c r="F44" s="87"/>
      <c r="G44" s="244" t="s">
        <v>29</v>
      </c>
      <c r="H44" s="240"/>
      <c r="I44" s="244" t="s">
        <v>30</v>
      </c>
      <c r="J44" s="244"/>
      <c r="K44" s="96"/>
      <c r="L44" s="96" t="s">
        <v>31</v>
      </c>
      <c r="M44" s="94"/>
      <c r="N44" s="133"/>
    </row>
    <row r="45" spans="1:14" s="79" customFormat="1" ht="18" customHeight="1" x14ac:dyDescent="0.2">
      <c r="A45" s="133"/>
      <c r="B45" s="8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133"/>
    </row>
    <row r="46" spans="1:14" s="79" customFormat="1" ht="12.75" customHeight="1" x14ac:dyDescent="0.2">
      <c r="A46" s="133"/>
      <c r="B46" s="83"/>
      <c r="C46" s="94"/>
      <c r="D46" s="245" t="s">
        <v>9</v>
      </c>
      <c r="E46" s="246"/>
      <c r="F46" s="103" t="s">
        <v>32</v>
      </c>
      <c r="G46" s="104" t="s">
        <v>33</v>
      </c>
      <c r="H46" s="103" t="s">
        <v>34</v>
      </c>
      <c r="I46" s="104" t="s">
        <v>35</v>
      </c>
      <c r="J46" s="103" t="s">
        <v>36</v>
      </c>
      <c r="K46" s="104" t="s">
        <v>37</v>
      </c>
      <c r="L46" s="94"/>
      <c r="M46" s="94"/>
      <c r="N46" s="133"/>
    </row>
    <row r="47" spans="1:14" s="79" customFormat="1" ht="12.75" customHeight="1" x14ac:dyDescent="0.2">
      <c r="A47" s="133"/>
      <c r="B47" s="83"/>
      <c r="C47" s="94"/>
      <c r="D47" s="247" t="str">
        <f>C8</f>
        <v>Cascade FC White</v>
      </c>
      <c r="E47" s="248"/>
      <c r="F47" s="88">
        <v>0</v>
      </c>
      <c r="G47" s="88">
        <v>9</v>
      </c>
      <c r="H47" s="88">
        <v>0</v>
      </c>
      <c r="I47" s="88"/>
      <c r="J47" s="88"/>
      <c r="K47" s="88">
        <v>9</v>
      </c>
      <c r="L47" s="94"/>
      <c r="M47" s="94"/>
      <c r="N47" s="133"/>
    </row>
    <row r="48" spans="1:14" s="79" customFormat="1" ht="12.75" customHeight="1" x14ac:dyDescent="0.2">
      <c r="A48" s="133"/>
      <c r="B48" s="83"/>
      <c r="C48" s="94"/>
      <c r="D48" s="247" t="str">
        <f>C9</f>
        <v>Tenacity</v>
      </c>
      <c r="E48" s="248"/>
      <c r="F48" s="88">
        <v>0</v>
      </c>
      <c r="G48" s="88">
        <v>0</v>
      </c>
      <c r="H48" s="88">
        <v>0</v>
      </c>
      <c r="I48" s="88"/>
      <c r="J48" s="88"/>
      <c r="K48" s="88">
        <v>0</v>
      </c>
      <c r="L48" s="94"/>
      <c r="M48" s="94"/>
      <c r="N48" s="133"/>
    </row>
    <row r="49" spans="1:14" s="79" customFormat="1" ht="12.75" customHeight="1" x14ac:dyDescent="0.2">
      <c r="A49" s="133"/>
      <c r="B49" s="83"/>
      <c r="C49" s="94"/>
      <c r="D49" s="247" t="str">
        <f>C10</f>
        <v>Pacific FC Force</v>
      </c>
      <c r="E49" s="248"/>
      <c r="F49" s="88">
        <v>8</v>
      </c>
      <c r="G49" s="88">
        <v>9</v>
      </c>
      <c r="H49" s="88">
        <v>10</v>
      </c>
      <c r="I49" s="88"/>
      <c r="J49" s="88"/>
      <c r="K49" s="88">
        <v>27</v>
      </c>
      <c r="L49" s="218" t="s">
        <v>256</v>
      </c>
      <c r="M49" s="94"/>
      <c r="N49" s="133"/>
    </row>
    <row r="50" spans="1:14" s="79" customFormat="1" ht="12.75" customHeight="1" x14ac:dyDescent="0.2">
      <c r="A50" s="133"/>
      <c r="B50" s="83"/>
      <c r="C50" s="94"/>
      <c r="D50" s="247" t="str">
        <f>C11</f>
        <v>SU West White</v>
      </c>
      <c r="E50" s="248"/>
      <c r="F50" s="88">
        <v>10</v>
      </c>
      <c r="G50" s="88">
        <v>1</v>
      </c>
      <c r="H50" s="88">
        <v>10</v>
      </c>
      <c r="I50" s="88"/>
      <c r="J50" s="88"/>
      <c r="K50" s="142">
        <v>21</v>
      </c>
      <c r="L50" s="94"/>
      <c r="M50" s="94"/>
      <c r="N50" s="133"/>
    </row>
    <row r="51" spans="1:14" s="79" customFormat="1" ht="5.0999999999999996" customHeight="1" x14ac:dyDescent="0.2">
      <c r="A51" s="133"/>
      <c r="B51" s="83"/>
      <c r="C51" s="94"/>
      <c r="D51" s="94"/>
      <c r="E51" s="94"/>
      <c r="F51" s="94"/>
      <c r="G51" s="94"/>
      <c r="H51" s="94"/>
      <c r="I51" s="94"/>
      <c r="J51" s="94"/>
      <c r="K51" s="139"/>
      <c r="L51" s="94"/>
      <c r="M51" s="94"/>
      <c r="N51" s="133"/>
    </row>
    <row r="52" spans="1:14" s="79" customFormat="1" ht="12.75" customHeight="1" x14ac:dyDescent="0.2">
      <c r="A52" s="133"/>
      <c r="B52" s="83"/>
      <c r="C52" s="94"/>
      <c r="D52" s="245" t="s">
        <v>119</v>
      </c>
      <c r="E52" s="246"/>
      <c r="F52" s="103" t="s">
        <v>32</v>
      </c>
      <c r="G52" s="104" t="s">
        <v>33</v>
      </c>
      <c r="H52" s="103" t="s">
        <v>34</v>
      </c>
      <c r="I52" s="104" t="s">
        <v>35</v>
      </c>
      <c r="J52" s="103" t="s">
        <v>36</v>
      </c>
      <c r="K52" s="104" t="s">
        <v>37</v>
      </c>
      <c r="L52" s="94"/>
      <c r="M52" s="94"/>
      <c r="N52" s="133"/>
    </row>
    <row r="53" spans="1:14" s="79" customFormat="1" ht="12.75" customHeight="1" x14ac:dyDescent="0.2">
      <c r="A53" s="133"/>
      <c r="B53" s="83"/>
      <c r="C53" s="94"/>
      <c r="D53" s="247" t="str">
        <f>F8</f>
        <v>Velocity FC White</v>
      </c>
      <c r="E53" s="248"/>
      <c r="F53" s="88">
        <v>0</v>
      </c>
      <c r="G53" s="88">
        <v>1</v>
      </c>
      <c r="H53" s="88">
        <v>0</v>
      </c>
      <c r="I53" s="88"/>
      <c r="J53" s="88"/>
      <c r="K53" s="88">
        <v>1</v>
      </c>
      <c r="L53" s="94"/>
      <c r="M53" s="94"/>
      <c r="N53" s="133"/>
    </row>
    <row r="54" spans="1:14" s="79" customFormat="1" ht="12.75" customHeight="1" x14ac:dyDescent="0.2">
      <c r="A54" s="133"/>
      <c r="B54" s="83"/>
      <c r="C54" s="94"/>
      <c r="D54" s="247" t="str">
        <f>F9</f>
        <v>Tracyton Silver</v>
      </c>
      <c r="E54" s="248"/>
      <c r="F54" s="88">
        <v>0</v>
      </c>
      <c r="G54" s="88">
        <v>8</v>
      </c>
      <c r="H54" s="88">
        <v>2</v>
      </c>
      <c r="I54" s="88"/>
      <c r="J54" s="88"/>
      <c r="K54" s="88">
        <v>10</v>
      </c>
      <c r="L54" s="94"/>
      <c r="M54" s="94"/>
      <c r="N54" s="133"/>
    </row>
    <row r="55" spans="1:14" s="79" customFormat="1" ht="12.75" customHeight="1" x14ac:dyDescent="0.2">
      <c r="A55" s="133"/>
      <c r="B55" s="83"/>
      <c r="C55" s="94"/>
      <c r="D55" s="247" t="str">
        <f>F10</f>
        <v>Lake Hills Extreme</v>
      </c>
      <c r="E55" s="248"/>
      <c r="F55" s="88">
        <v>10</v>
      </c>
      <c r="G55" s="88">
        <v>10</v>
      </c>
      <c r="H55" s="88">
        <v>10</v>
      </c>
      <c r="I55" s="88"/>
      <c r="J55" s="88"/>
      <c r="K55" s="88">
        <v>30</v>
      </c>
      <c r="L55" s="218" t="s">
        <v>256</v>
      </c>
      <c r="M55" s="94"/>
      <c r="N55" s="133"/>
    </row>
    <row r="56" spans="1:14" s="79" customFormat="1" ht="12.75" customHeight="1" x14ac:dyDescent="0.2">
      <c r="A56" s="133"/>
      <c r="B56" s="83"/>
      <c r="C56" s="94"/>
      <c r="D56" s="247" t="str">
        <f>F11</f>
        <v>SLSC Blueberries</v>
      </c>
      <c r="E56" s="248"/>
      <c r="F56" s="88">
        <v>9</v>
      </c>
      <c r="G56" s="88">
        <v>0</v>
      </c>
      <c r="H56" s="88">
        <v>9</v>
      </c>
      <c r="I56" s="88"/>
      <c r="J56" s="88"/>
      <c r="K56" s="142">
        <v>18</v>
      </c>
      <c r="L56" s="94"/>
      <c r="M56" s="94"/>
      <c r="N56" s="133"/>
    </row>
    <row r="57" spans="1:14" s="79" customFormat="1" ht="6" customHeight="1" x14ac:dyDescent="0.2">
      <c r="A57" s="133"/>
      <c r="B57" s="83"/>
      <c r="C57" s="94"/>
      <c r="D57" s="94"/>
      <c r="E57" s="94"/>
      <c r="F57" s="94"/>
      <c r="G57" s="94"/>
      <c r="H57" s="94"/>
      <c r="I57" s="94"/>
      <c r="J57" s="94"/>
      <c r="K57" s="139"/>
      <c r="L57" s="94"/>
      <c r="M57" s="94"/>
      <c r="N57" s="133"/>
    </row>
    <row r="58" spans="1:14" s="79" customFormat="1" ht="12.75" customHeight="1" x14ac:dyDescent="0.2">
      <c r="A58" s="133"/>
      <c r="B58" s="83"/>
      <c r="C58" s="94"/>
      <c r="D58" s="245" t="s">
        <v>120</v>
      </c>
      <c r="E58" s="246"/>
      <c r="F58" s="103" t="s">
        <v>32</v>
      </c>
      <c r="G58" s="104" t="s">
        <v>33</v>
      </c>
      <c r="H58" s="103" t="s">
        <v>34</v>
      </c>
      <c r="I58" s="104" t="s">
        <v>35</v>
      </c>
      <c r="J58" s="103" t="s">
        <v>36</v>
      </c>
      <c r="K58" s="104" t="s">
        <v>37</v>
      </c>
      <c r="L58" s="94"/>
      <c r="M58" s="94"/>
      <c r="N58" s="133"/>
    </row>
    <row r="59" spans="1:14" s="79" customFormat="1" ht="12.75" customHeight="1" x14ac:dyDescent="0.2">
      <c r="A59" s="133"/>
      <c r="B59" s="83"/>
      <c r="C59" s="94"/>
      <c r="D59" s="247" t="str">
        <f>H8</f>
        <v>Breakers Bischoff</v>
      </c>
      <c r="E59" s="248"/>
      <c r="F59" s="88">
        <v>0</v>
      </c>
      <c r="G59" s="88">
        <v>0</v>
      </c>
      <c r="H59" s="88">
        <v>8</v>
      </c>
      <c r="I59" s="88"/>
      <c r="J59" s="88"/>
      <c r="K59" s="88">
        <v>11</v>
      </c>
      <c r="L59" s="94"/>
      <c r="M59" s="94"/>
      <c r="N59" s="133"/>
    </row>
    <row r="60" spans="1:14" s="79" customFormat="1" ht="12.75" customHeight="1" x14ac:dyDescent="0.2">
      <c r="A60" s="133"/>
      <c r="B60" s="83"/>
      <c r="C60" s="94"/>
      <c r="D60" s="247" t="str">
        <f>H9</f>
        <v>Montesano Mavericks</v>
      </c>
      <c r="E60" s="248"/>
      <c r="F60" s="88">
        <v>6</v>
      </c>
      <c r="G60" s="88">
        <v>8</v>
      </c>
      <c r="H60" s="88">
        <v>0</v>
      </c>
      <c r="I60" s="88"/>
      <c r="J60" s="88"/>
      <c r="K60" s="88">
        <v>14</v>
      </c>
      <c r="L60" s="94"/>
      <c r="M60" s="94"/>
      <c r="N60" s="133"/>
    </row>
    <row r="61" spans="1:14" s="79" customFormat="1" ht="12.75" customHeight="1" x14ac:dyDescent="0.2">
      <c r="A61" s="133"/>
      <c r="B61" s="83"/>
      <c r="C61" s="94"/>
      <c r="D61" s="247" t="str">
        <f>H10</f>
        <v>Dragons</v>
      </c>
      <c r="E61" s="248"/>
      <c r="F61" s="88">
        <v>0</v>
      </c>
      <c r="G61" s="88">
        <v>6</v>
      </c>
      <c r="H61" s="88">
        <v>0</v>
      </c>
      <c r="I61" s="88"/>
      <c r="J61" s="88"/>
      <c r="K61" s="142">
        <v>6</v>
      </c>
      <c r="L61" s="94"/>
      <c r="M61" s="94"/>
      <c r="N61" s="133"/>
    </row>
    <row r="62" spans="1:14" s="79" customFormat="1" ht="12.75" customHeight="1" x14ac:dyDescent="0.2">
      <c r="A62" s="133"/>
      <c r="B62" s="83"/>
      <c r="C62" s="94"/>
      <c r="D62" s="247" t="str">
        <f>H11</f>
        <v>FC Edmonds Elite</v>
      </c>
      <c r="E62" s="248"/>
      <c r="F62" s="88">
        <v>10</v>
      </c>
      <c r="G62" s="88">
        <v>9</v>
      </c>
      <c r="H62" s="88">
        <v>9</v>
      </c>
      <c r="I62" s="88"/>
      <c r="J62" s="88"/>
      <c r="K62" s="142">
        <v>28</v>
      </c>
      <c r="L62" s="218" t="s">
        <v>256</v>
      </c>
      <c r="M62" s="94"/>
      <c r="N62" s="133"/>
    </row>
    <row r="63" spans="1:14" s="79" customFormat="1" ht="6" customHeight="1" x14ac:dyDescent="0.2">
      <c r="A63" s="133"/>
      <c r="B63" s="83"/>
      <c r="C63" s="94"/>
      <c r="D63" s="94"/>
      <c r="E63" s="94"/>
      <c r="F63" s="94"/>
      <c r="G63" s="94"/>
      <c r="H63" s="94"/>
      <c r="I63" s="94"/>
      <c r="J63" s="94"/>
      <c r="K63" s="139"/>
      <c r="L63" s="94"/>
      <c r="M63" s="94"/>
      <c r="N63" s="133"/>
    </row>
    <row r="64" spans="1:14" s="79" customFormat="1" ht="12.75" customHeight="1" x14ac:dyDescent="0.2">
      <c r="A64" s="133"/>
      <c r="B64" s="83"/>
      <c r="C64" s="94"/>
      <c r="D64" s="245" t="s">
        <v>121</v>
      </c>
      <c r="E64" s="246"/>
      <c r="F64" s="103" t="s">
        <v>32</v>
      </c>
      <c r="G64" s="104" t="s">
        <v>33</v>
      </c>
      <c r="H64" s="103" t="s">
        <v>34</v>
      </c>
      <c r="I64" s="104" t="s">
        <v>35</v>
      </c>
      <c r="J64" s="103" t="s">
        <v>36</v>
      </c>
      <c r="K64" s="104" t="s">
        <v>37</v>
      </c>
      <c r="L64" s="94"/>
      <c r="M64" s="94"/>
      <c r="N64" s="133"/>
    </row>
    <row r="65" spans="1:14" s="79" customFormat="1" ht="12.75" customHeight="1" x14ac:dyDescent="0.2">
      <c r="A65" s="133"/>
      <c r="B65" s="83"/>
      <c r="C65" s="94"/>
      <c r="D65" s="247" t="str">
        <f>K8</f>
        <v>Mukilteo Rush</v>
      </c>
      <c r="E65" s="248"/>
      <c r="F65" s="88">
        <v>8</v>
      </c>
      <c r="G65" s="88">
        <v>0</v>
      </c>
      <c r="H65" s="88">
        <v>9</v>
      </c>
      <c r="I65" s="88"/>
      <c r="J65" s="88"/>
      <c r="K65" s="88">
        <v>17</v>
      </c>
      <c r="L65" s="94"/>
      <c r="M65" s="94"/>
      <c r="N65" s="133"/>
    </row>
    <row r="66" spans="1:14" s="79" customFormat="1" ht="12.75" customHeight="1" x14ac:dyDescent="0.2">
      <c r="A66" s="133"/>
      <c r="B66" s="83"/>
      <c r="C66" s="94"/>
      <c r="D66" s="247" t="str">
        <f>K9</f>
        <v>En Fuego FC</v>
      </c>
      <c r="E66" s="248"/>
      <c r="F66" s="88">
        <v>9</v>
      </c>
      <c r="G66" s="88">
        <v>8</v>
      </c>
      <c r="H66" s="88">
        <v>10</v>
      </c>
      <c r="I66" s="88"/>
      <c r="J66" s="88"/>
      <c r="K66" s="88">
        <v>27</v>
      </c>
      <c r="L66" s="218" t="s">
        <v>256</v>
      </c>
      <c r="M66" s="94"/>
      <c r="N66" s="133"/>
    </row>
    <row r="67" spans="1:14" s="79" customFormat="1" ht="12.75" customHeight="1" x14ac:dyDescent="0.2">
      <c r="A67" s="133"/>
      <c r="B67" s="83"/>
      <c r="C67" s="94"/>
      <c r="D67" s="247" t="str">
        <f>K10</f>
        <v>UP Blue Starz</v>
      </c>
      <c r="E67" s="248"/>
      <c r="F67" s="88">
        <v>0</v>
      </c>
      <c r="G67" s="88">
        <v>10</v>
      </c>
      <c r="H67" s="88">
        <v>2</v>
      </c>
      <c r="I67" s="88"/>
      <c r="J67" s="88"/>
      <c r="K67" s="88">
        <v>12</v>
      </c>
      <c r="L67" s="94"/>
      <c r="M67" s="94"/>
      <c r="N67" s="133"/>
    </row>
    <row r="68" spans="1:14" s="79" customFormat="1" ht="12.75" customHeight="1" x14ac:dyDescent="0.2">
      <c r="A68" s="133"/>
      <c r="B68" s="83"/>
      <c r="C68" s="94"/>
      <c r="D68" s="247" t="str">
        <f>K11</f>
        <v>Storm</v>
      </c>
      <c r="E68" s="248"/>
      <c r="F68" s="88">
        <v>0</v>
      </c>
      <c r="G68" s="88">
        <v>0</v>
      </c>
      <c r="H68" s="88">
        <v>0</v>
      </c>
      <c r="I68" s="88"/>
      <c r="J68" s="88"/>
      <c r="K68" s="88">
        <v>0</v>
      </c>
      <c r="L68" s="94"/>
      <c r="M68" s="94"/>
      <c r="N68" s="133"/>
    </row>
    <row r="69" spans="1:14" s="79" customFormat="1" ht="8.1" customHeight="1" x14ac:dyDescent="0.2">
      <c r="A69" s="133"/>
      <c r="B69" s="8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133"/>
    </row>
    <row r="70" spans="1:14" x14ac:dyDescent="0.2">
      <c r="A70" s="133"/>
      <c r="B70" s="83"/>
      <c r="C70" s="94"/>
      <c r="D70" s="143" t="s">
        <v>55</v>
      </c>
      <c r="E70" s="144"/>
      <c r="F70" s="144"/>
      <c r="G70" s="144"/>
      <c r="H70" s="144"/>
      <c r="I70" s="144"/>
      <c r="J70" s="144"/>
      <c r="K70" s="144"/>
      <c r="L70" s="144"/>
      <c r="M70" s="144"/>
      <c r="N70" s="132"/>
    </row>
    <row r="71" spans="1:14" s="79" customFormat="1" x14ac:dyDescent="0.2">
      <c r="A71" s="132"/>
      <c r="B71" s="32"/>
      <c r="C71" s="144"/>
      <c r="D71" s="145"/>
      <c r="E71" s="258" t="s">
        <v>270</v>
      </c>
      <c r="F71" s="259"/>
      <c r="G71" s="259"/>
      <c r="H71" s="259"/>
      <c r="I71" s="259"/>
      <c r="J71" s="259"/>
      <c r="K71" s="259"/>
      <c r="L71" s="94"/>
      <c r="M71" s="94"/>
      <c r="N71" s="133"/>
    </row>
    <row r="72" spans="1:14" ht="11.1" customHeight="1" x14ac:dyDescent="0.2">
      <c r="A72" s="133"/>
      <c r="B72" s="83"/>
      <c r="C72" s="94"/>
      <c r="D72" s="146" t="s">
        <v>56</v>
      </c>
      <c r="E72" s="144"/>
      <c r="F72" s="144"/>
      <c r="G72" s="144"/>
      <c r="H72" s="144"/>
      <c r="I72" s="144"/>
      <c r="J72" s="144"/>
      <c r="K72" s="144"/>
      <c r="L72" s="144"/>
      <c r="M72" s="144"/>
      <c r="N72" s="132"/>
    </row>
    <row r="73" spans="1:14" s="79" customFormat="1" x14ac:dyDescent="0.2">
      <c r="A73" s="132"/>
      <c r="B73" s="32"/>
      <c r="C73" s="144"/>
      <c r="D73" s="145"/>
      <c r="E73" s="258" t="s">
        <v>271</v>
      </c>
      <c r="F73" s="259"/>
      <c r="G73" s="259"/>
      <c r="H73" s="259"/>
      <c r="I73" s="259"/>
      <c r="J73" s="259"/>
      <c r="K73" s="259"/>
      <c r="L73" s="94"/>
      <c r="M73" s="94"/>
      <c r="N73" s="133"/>
    </row>
    <row r="74" spans="1:14" ht="11.1" customHeight="1" x14ac:dyDescent="0.2">
      <c r="A74" s="133"/>
      <c r="B74" s="83"/>
      <c r="C74" s="94"/>
      <c r="D74" s="146" t="s">
        <v>31</v>
      </c>
      <c r="E74" s="144"/>
      <c r="F74" s="144"/>
      <c r="G74" s="144"/>
      <c r="H74" s="144"/>
      <c r="I74" s="144"/>
      <c r="J74" s="144"/>
      <c r="K74" s="144"/>
      <c r="L74" s="144"/>
      <c r="M74" s="144"/>
      <c r="N74" s="132"/>
    </row>
    <row r="75" spans="1:14" x14ac:dyDescent="0.2">
      <c r="A75" s="132"/>
      <c r="B75" s="32"/>
      <c r="C75" s="147"/>
      <c r="D75" s="148"/>
      <c r="E75" s="258" t="s">
        <v>278</v>
      </c>
      <c r="F75" s="258"/>
      <c r="G75" s="258"/>
      <c r="H75" s="258"/>
      <c r="I75" s="258"/>
      <c r="J75" s="258"/>
      <c r="K75" s="258"/>
      <c r="L75" s="144"/>
      <c r="M75" s="144"/>
      <c r="N75" s="132"/>
    </row>
    <row r="76" spans="1:14" ht="11.1" customHeight="1" x14ac:dyDescent="0.2">
      <c r="A76" s="132"/>
      <c r="B76" s="32"/>
      <c r="C76" s="147"/>
      <c r="D76" s="148"/>
      <c r="E76" s="144"/>
      <c r="F76" s="144"/>
      <c r="G76" s="144"/>
      <c r="H76" s="144"/>
      <c r="I76" s="144"/>
      <c r="J76" s="144"/>
      <c r="K76" s="144"/>
      <c r="L76" s="144"/>
      <c r="M76" s="144"/>
      <c r="N76" s="132"/>
    </row>
    <row r="77" spans="1:14" ht="11.1" customHeight="1" x14ac:dyDescent="0.2">
      <c r="A77" s="1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132"/>
    </row>
    <row r="78" spans="1:14" ht="29.1" customHeight="1" x14ac:dyDescent="0.2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</row>
  </sheetData>
  <mergeCells count="102">
    <mergeCell ref="E75:K75"/>
    <mergeCell ref="C3:L6"/>
    <mergeCell ref="D65:E65"/>
    <mergeCell ref="D66:E66"/>
    <mergeCell ref="D67:E67"/>
    <mergeCell ref="D68:E68"/>
    <mergeCell ref="E71:K71"/>
    <mergeCell ref="E73:K73"/>
    <mergeCell ref="D48:E48"/>
    <mergeCell ref="D49:E49"/>
    <mergeCell ref="D60:E60"/>
    <mergeCell ref="D61:E61"/>
    <mergeCell ref="D62:E62"/>
    <mergeCell ref="D64:E64"/>
    <mergeCell ref="D50:E50"/>
    <mergeCell ref="D52:E52"/>
    <mergeCell ref="D58:E58"/>
    <mergeCell ref="D59:E59"/>
    <mergeCell ref="D55:E55"/>
    <mergeCell ref="D56:E56"/>
    <mergeCell ref="G38:H38"/>
    <mergeCell ref="I38:J38"/>
    <mergeCell ref="G39:H39"/>
    <mergeCell ref="I39:J39"/>
    <mergeCell ref="G41:H41"/>
    <mergeCell ref="I41:J41"/>
    <mergeCell ref="D53:E53"/>
    <mergeCell ref="D54:E54"/>
    <mergeCell ref="G42:H42"/>
    <mergeCell ref="I42:J42"/>
    <mergeCell ref="G44:H44"/>
    <mergeCell ref="I44:J44"/>
    <mergeCell ref="D46:E46"/>
    <mergeCell ref="D47:E47"/>
    <mergeCell ref="G33:H33"/>
    <mergeCell ref="I33:J33"/>
    <mergeCell ref="G34:H34"/>
    <mergeCell ref="I34:J34"/>
    <mergeCell ref="G35:H35"/>
    <mergeCell ref="I35:J35"/>
    <mergeCell ref="G36:H36"/>
    <mergeCell ref="I36:J36"/>
    <mergeCell ref="G37:H37"/>
    <mergeCell ref="I37:J37"/>
    <mergeCell ref="G27:H27"/>
    <mergeCell ref="I27:J27"/>
    <mergeCell ref="G28:H28"/>
    <mergeCell ref="I28:J28"/>
    <mergeCell ref="G29:H29"/>
    <mergeCell ref="I29:J29"/>
    <mergeCell ref="G30:H30"/>
    <mergeCell ref="I30:J30"/>
    <mergeCell ref="G32:H32"/>
    <mergeCell ref="I32:J32"/>
    <mergeCell ref="G21:H21"/>
    <mergeCell ref="I21:J21"/>
    <mergeCell ref="G23:H23"/>
    <mergeCell ref="I23:J23"/>
    <mergeCell ref="G24:H24"/>
    <mergeCell ref="I24:J24"/>
    <mergeCell ref="G25:H25"/>
    <mergeCell ref="I25:J25"/>
    <mergeCell ref="G26:H26"/>
    <mergeCell ref="I26:J26"/>
    <mergeCell ref="G13:H13"/>
    <mergeCell ref="I13:J13"/>
    <mergeCell ref="G20:H20"/>
    <mergeCell ref="I20:J20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C9:D9"/>
    <mergeCell ref="F9:G9"/>
    <mergeCell ref="H9:I9"/>
    <mergeCell ref="K9:L9"/>
    <mergeCell ref="C10:D10"/>
    <mergeCell ref="F10:G10"/>
    <mergeCell ref="H10:I10"/>
    <mergeCell ref="K10:L10"/>
    <mergeCell ref="C11:D11"/>
    <mergeCell ref="F11:G11"/>
    <mergeCell ref="H11:I11"/>
    <mergeCell ref="K11:L11"/>
    <mergeCell ref="E2:G2"/>
    <mergeCell ref="H2:J2"/>
    <mergeCell ref="C7:D7"/>
    <mergeCell ref="F7:G7"/>
    <mergeCell ref="H7:I7"/>
    <mergeCell ref="K7:L7"/>
    <mergeCell ref="C8:D8"/>
    <mergeCell ref="F8:G8"/>
    <mergeCell ref="H8:I8"/>
    <mergeCell ref="K8:L8"/>
  </mergeCells>
  <phoneticPr fontId="4" type="noConversion"/>
  <printOptions horizontalCentered="1" verticalCentered="1"/>
  <pageMargins left="0.5" right="0.5" top="0.5" bottom="0.5" header="0" footer="0"/>
  <pageSetup paperSize="17" scale="63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0"/>
  <sheetViews>
    <sheetView showGridLines="0" topLeftCell="A18" workbookViewId="0">
      <selection activeCell="G45" sqref="G45"/>
    </sheetView>
  </sheetViews>
  <sheetFormatPr defaultColWidth="8.85546875" defaultRowHeight="12.75" x14ac:dyDescent="0.2"/>
  <cols>
    <col min="1" max="2" width="4.85546875" style="27" customWidth="1"/>
    <col min="3" max="12" width="9.85546875" style="27" customWidth="1"/>
    <col min="13" max="14" width="4.85546875" style="27" customWidth="1"/>
    <col min="15" max="16384" width="8.85546875" style="27"/>
  </cols>
  <sheetData>
    <row r="1" spans="1:14" s="79" customFormat="1" ht="29.1" customHeight="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79" customFormat="1" ht="144" customHeight="1" x14ac:dyDescent="0.2">
      <c r="A2" s="80"/>
      <c r="B2" s="80"/>
      <c r="C2" s="80"/>
      <c r="D2" s="80"/>
      <c r="E2" s="232"/>
      <c r="F2" s="233"/>
      <c r="G2" s="233"/>
      <c r="H2" s="232"/>
      <c r="I2" s="233"/>
      <c r="J2" s="233"/>
      <c r="K2" s="63"/>
      <c r="L2" s="63"/>
      <c r="M2" s="5"/>
      <c r="N2" s="78"/>
    </row>
    <row r="3" spans="1:14" s="79" customFormat="1" ht="15" customHeight="1" x14ac:dyDescent="0.2">
      <c r="A3" s="80"/>
      <c r="B3" s="81"/>
      <c r="C3" s="234" t="s">
        <v>199</v>
      </c>
      <c r="D3" s="234"/>
      <c r="E3" s="234"/>
      <c r="F3" s="234"/>
      <c r="G3" s="234"/>
      <c r="H3" s="234"/>
      <c r="I3" s="234"/>
      <c r="J3" s="234"/>
      <c r="K3" s="234"/>
      <c r="L3" s="234"/>
      <c r="M3" s="82"/>
      <c r="N3" s="78"/>
    </row>
    <row r="4" spans="1:14" s="79" customFormat="1" ht="15" customHeight="1" x14ac:dyDescent="0.2">
      <c r="A4" s="80"/>
      <c r="B4" s="81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82"/>
      <c r="N4" s="78"/>
    </row>
    <row r="5" spans="1:14" s="79" customFormat="1" ht="15" customHeight="1" x14ac:dyDescent="0.2">
      <c r="A5" s="80"/>
      <c r="B5" s="81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82"/>
      <c r="N5" s="78"/>
    </row>
    <row r="6" spans="1:14" s="79" customFormat="1" ht="15" customHeight="1" x14ac:dyDescent="0.2">
      <c r="A6" s="80"/>
      <c r="B6" s="81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82"/>
      <c r="N6" s="78"/>
    </row>
    <row r="7" spans="1:14" ht="14.1" customHeight="1" x14ac:dyDescent="0.2">
      <c r="A7" s="80"/>
      <c r="B7" s="81"/>
      <c r="C7" s="32"/>
      <c r="D7" s="32"/>
      <c r="E7" s="235" t="s">
        <v>89</v>
      </c>
      <c r="F7" s="236"/>
      <c r="G7" s="83"/>
      <c r="H7" s="83"/>
      <c r="I7" s="235" t="s">
        <v>100</v>
      </c>
      <c r="J7" s="236"/>
      <c r="K7" s="83"/>
      <c r="L7" s="83"/>
      <c r="M7" s="81"/>
      <c r="N7" s="80"/>
    </row>
    <row r="8" spans="1:14" ht="15" customHeight="1" x14ac:dyDescent="0.2">
      <c r="A8" s="78"/>
      <c r="B8" s="82"/>
      <c r="C8" s="83"/>
      <c r="D8" s="83"/>
      <c r="E8" s="237" t="s">
        <v>72</v>
      </c>
      <c r="F8" s="238"/>
      <c r="G8" s="83"/>
      <c r="H8" s="83"/>
      <c r="I8" s="237" t="s">
        <v>126</v>
      </c>
      <c r="J8" s="238"/>
      <c r="K8" s="83"/>
      <c r="L8" s="83"/>
      <c r="M8" s="81"/>
      <c r="N8" s="80"/>
    </row>
    <row r="9" spans="1:14" ht="14.1" customHeight="1" x14ac:dyDescent="0.2">
      <c r="A9" s="78"/>
      <c r="B9" s="82"/>
      <c r="C9" s="83"/>
      <c r="D9" s="83"/>
      <c r="E9" s="237" t="s">
        <v>127</v>
      </c>
      <c r="F9" s="238"/>
      <c r="G9" s="83"/>
      <c r="H9" s="83"/>
      <c r="I9" s="237" t="s">
        <v>195</v>
      </c>
      <c r="J9" s="238"/>
      <c r="K9" s="83"/>
      <c r="L9" s="83"/>
      <c r="M9" s="81"/>
      <c r="N9" s="80"/>
    </row>
    <row r="10" spans="1:14" ht="14.1" customHeight="1" x14ac:dyDescent="0.2">
      <c r="A10" s="78"/>
      <c r="B10" s="82"/>
      <c r="C10" s="83"/>
      <c r="D10" s="83"/>
      <c r="E10" s="237" t="s">
        <v>196</v>
      </c>
      <c r="F10" s="238"/>
      <c r="G10" s="83"/>
      <c r="H10" s="83"/>
      <c r="I10" s="237" t="s">
        <v>197</v>
      </c>
      <c r="J10" s="238"/>
      <c r="K10" s="83"/>
      <c r="L10" s="83"/>
      <c r="M10" s="81"/>
      <c r="N10" s="80"/>
    </row>
    <row r="11" spans="1:14" ht="14.1" customHeight="1" x14ac:dyDescent="0.2">
      <c r="A11" s="78"/>
      <c r="B11" s="82"/>
      <c r="C11" s="83"/>
      <c r="D11" s="83"/>
      <c r="E11" s="237" t="s">
        <v>198</v>
      </c>
      <c r="F11" s="238"/>
      <c r="G11" s="83"/>
      <c r="H11" s="83"/>
      <c r="I11" s="237" t="s">
        <v>64</v>
      </c>
      <c r="J11" s="238"/>
      <c r="K11" s="83"/>
      <c r="L11" s="83"/>
      <c r="M11" s="81"/>
      <c r="N11" s="80"/>
    </row>
    <row r="12" spans="1:14" ht="14.1" customHeight="1" x14ac:dyDescent="0.2">
      <c r="A12" s="78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1"/>
      <c r="N12" s="80"/>
    </row>
    <row r="13" spans="1:14" ht="14.1" customHeight="1" x14ac:dyDescent="0.2">
      <c r="A13" s="78"/>
      <c r="B13" s="82"/>
      <c r="C13" s="120" t="s">
        <v>11</v>
      </c>
      <c r="D13" s="121" t="s">
        <v>12</v>
      </c>
      <c r="E13" s="120" t="s">
        <v>13</v>
      </c>
      <c r="F13" s="120" t="s">
        <v>78</v>
      </c>
      <c r="G13" s="254" t="s">
        <v>14</v>
      </c>
      <c r="H13" s="254"/>
      <c r="I13" s="254" t="s">
        <v>15</v>
      </c>
      <c r="J13" s="254"/>
      <c r="K13" s="120" t="s">
        <v>79</v>
      </c>
      <c r="L13" s="120" t="s">
        <v>16</v>
      </c>
      <c r="M13" s="81"/>
      <c r="N13" s="80"/>
    </row>
    <row r="14" spans="1:14" ht="14.1" customHeight="1" x14ac:dyDescent="0.2">
      <c r="A14" s="78"/>
      <c r="B14" s="82"/>
      <c r="C14" s="84">
        <v>41873</v>
      </c>
      <c r="D14" s="85">
        <v>0.4375</v>
      </c>
      <c r="E14" s="87" t="s">
        <v>123</v>
      </c>
      <c r="F14" s="86">
        <v>9</v>
      </c>
      <c r="G14" s="239" t="str">
        <f>I9</f>
        <v>BYSC Blue Angels</v>
      </c>
      <c r="H14" s="240"/>
      <c r="I14" s="239" t="str">
        <f>I11</f>
        <v>Seattle Celtic White</v>
      </c>
      <c r="J14" s="239"/>
      <c r="K14" s="89">
        <v>1</v>
      </c>
      <c r="L14" s="89" t="s">
        <v>18</v>
      </c>
      <c r="M14" s="81"/>
      <c r="N14" s="80"/>
    </row>
    <row r="15" spans="1:14" ht="14.1" customHeight="1" x14ac:dyDescent="0.2">
      <c r="A15" s="78"/>
      <c r="B15" s="82"/>
      <c r="C15" s="84">
        <v>41873</v>
      </c>
      <c r="D15" s="85">
        <v>0.59375</v>
      </c>
      <c r="E15" s="87" t="s">
        <v>123</v>
      </c>
      <c r="F15" s="86">
        <v>1</v>
      </c>
      <c r="G15" s="239" t="str">
        <f>E8</f>
        <v>NSC Thunder G02</v>
      </c>
      <c r="H15" s="240"/>
      <c r="I15" s="239" t="str">
        <f>E10</f>
        <v>FPSC Fury Black</v>
      </c>
      <c r="J15" s="239"/>
      <c r="K15" s="89">
        <v>1</v>
      </c>
      <c r="L15" s="89" t="s">
        <v>17</v>
      </c>
      <c r="M15" s="81"/>
      <c r="N15" s="80"/>
    </row>
    <row r="16" spans="1:14" ht="14.1" customHeight="1" x14ac:dyDescent="0.2">
      <c r="A16" s="78"/>
      <c r="B16" s="82"/>
      <c r="C16" s="84">
        <v>41873</v>
      </c>
      <c r="D16" s="85">
        <v>0.71875</v>
      </c>
      <c r="E16" s="87">
        <v>7</v>
      </c>
      <c r="F16" s="86">
        <v>2</v>
      </c>
      <c r="G16" s="239" t="str">
        <f>E9</f>
        <v>CWSA 02 White</v>
      </c>
      <c r="H16" s="240"/>
      <c r="I16" s="239" t="str">
        <f>E11</f>
        <v>Kitsap Pumas SC</v>
      </c>
      <c r="J16" s="239"/>
      <c r="K16" s="89">
        <v>1</v>
      </c>
      <c r="L16" s="89" t="s">
        <v>17</v>
      </c>
      <c r="M16" s="81"/>
      <c r="N16" s="80"/>
    </row>
    <row r="17" spans="1:14" ht="6.75" customHeight="1" x14ac:dyDescent="0.2">
      <c r="A17" s="78"/>
      <c r="B17" s="82"/>
      <c r="C17" s="90"/>
      <c r="D17" s="91"/>
      <c r="E17" s="92"/>
      <c r="F17" s="92"/>
      <c r="G17" s="93"/>
      <c r="H17" s="94"/>
      <c r="I17" s="93"/>
      <c r="J17" s="93"/>
      <c r="K17" s="83"/>
      <c r="L17" s="83"/>
      <c r="M17" s="81"/>
      <c r="N17" s="80"/>
    </row>
    <row r="18" spans="1:14" ht="14.1" customHeight="1" x14ac:dyDescent="0.2">
      <c r="A18" s="78"/>
      <c r="B18" s="82"/>
      <c r="C18" s="84">
        <v>41874</v>
      </c>
      <c r="D18" s="85">
        <v>0.38541666666666669</v>
      </c>
      <c r="E18" s="86">
        <v>7</v>
      </c>
      <c r="F18" s="86">
        <v>2</v>
      </c>
      <c r="G18" s="239" t="str">
        <f>I8</f>
        <v>NW United Ortiz</v>
      </c>
      <c r="H18" s="240"/>
      <c r="I18" s="239" t="str">
        <f>I10</f>
        <v>PS Slammers</v>
      </c>
      <c r="J18" s="239"/>
      <c r="K18" s="89">
        <v>6</v>
      </c>
      <c r="L18" s="89" t="s">
        <v>18</v>
      </c>
      <c r="M18" s="81"/>
      <c r="N18" s="80"/>
    </row>
    <row r="19" spans="1:14" ht="14.1" customHeight="1" x14ac:dyDescent="0.2">
      <c r="A19" s="78"/>
      <c r="B19" s="82"/>
      <c r="C19" s="84">
        <v>41874</v>
      </c>
      <c r="D19" s="85">
        <v>0.4375</v>
      </c>
      <c r="E19" s="86">
        <v>7</v>
      </c>
      <c r="F19" s="86">
        <v>1</v>
      </c>
      <c r="G19" s="239" t="str">
        <f>E10</f>
        <v>FPSC Fury Black</v>
      </c>
      <c r="H19" s="240"/>
      <c r="I19" s="239" t="str">
        <f>E11</f>
        <v>Kitsap Pumas SC</v>
      </c>
      <c r="J19" s="239"/>
      <c r="K19" s="89">
        <v>0</v>
      </c>
      <c r="L19" s="89" t="s">
        <v>17</v>
      </c>
      <c r="M19" s="81"/>
      <c r="N19" s="80"/>
    </row>
    <row r="20" spans="1:14" ht="12.75" customHeight="1" x14ac:dyDescent="0.2">
      <c r="A20" s="78"/>
      <c r="B20" s="82"/>
      <c r="C20" s="84">
        <v>41874</v>
      </c>
      <c r="D20" s="85">
        <v>0.64583333333333337</v>
      </c>
      <c r="E20" s="86">
        <v>5</v>
      </c>
      <c r="F20" s="86">
        <v>4</v>
      </c>
      <c r="G20" s="239" t="str">
        <f>E8</f>
        <v>NSC Thunder G02</v>
      </c>
      <c r="H20" s="240"/>
      <c r="I20" s="239" t="str">
        <f>E9</f>
        <v>CWSA 02 White</v>
      </c>
      <c r="J20" s="239"/>
      <c r="K20" s="89">
        <v>0</v>
      </c>
      <c r="L20" s="89" t="s">
        <v>17</v>
      </c>
      <c r="M20" s="81"/>
      <c r="N20" s="80"/>
    </row>
    <row r="21" spans="1:14" ht="14.1" customHeight="1" x14ac:dyDescent="0.2">
      <c r="A21" s="78"/>
      <c r="B21" s="82"/>
      <c r="C21" s="84">
        <v>41874</v>
      </c>
      <c r="D21" s="110">
        <v>0.64583333333333337</v>
      </c>
      <c r="E21" s="86">
        <v>7</v>
      </c>
      <c r="F21" s="86">
        <v>1</v>
      </c>
      <c r="G21" s="239" t="str">
        <f>I8</f>
        <v>NW United Ortiz</v>
      </c>
      <c r="H21" s="240"/>
      <c r="I21" s="239" t="str">
        <f>I9</f>
        <v>BYSC Blue Angels</v>
      </c>
      <c r="J21" s="239"/>
      <c r="K21" s="89">
        <v>9</v>
      </c>
      <c r="L21" s="89" t="s">
        <v>18</v>
      </c>
      <c r="M21" s="81"/>
      <c r="N21" s="80"/>
    </row>
    <row r="22" spans="1:14" ht="14.1" customHeight="1" x14ac:dyDescent="0.2">
      <c r="A22" s="78"/>
      <c r="B22" s="82"/>
      <c r="C22" s="84">
        <v>41874</v>
      </c>
      <c r="D22" s="110">
        <v>0.69791666666666663</v>
      </c>
      <c r="E22" s="86">
        <v>7</v>
      </c>
      <c r="F22" s="86">
        <v>6</v>
      </c>
      <c r="G22" s="239" t="str">
        <f>I10</f>
        <v>PS Slammers</v>
      </c>
      <c r="H22" s="240"/>
      <c r="I22" s="239" t="str">
        <f>I11</f>
        <v>Seattle Celtic White</v>
      </c>
      <c r="J22" s="239"/>
      <c r="K22" s="89">
        <v>0</v>
      </c>
      <c r="L22" s="89" t="s">
        <v>18</v>
      </c>
      <c r="M22" s="81"/>
      <c r="N22" s="80"/>
    </row>
    <row r="23" spans="1:14" ht="6.75" customHeight="1" x14ac:dyDescent="0.2">
      <c r="A23" s="78"/>
      <c r="B23" s="82"/>
      <c r="C23" s="90"/>
      <c r="D23" s="91"/>
      <c r="E23" s="92"/>
      <c r="F23" s="92"/>
      <c r="G23" s="93"/>
      <c r="H23" s="94"/>
      <c r="I23" s="93"/>
      <c r="J23" s="93"/>
      <c r="K23" s="83"/>
      <c r="L23" s="83"/>
      <c r="M23" s="81"/>
      <c r="N23" s="80"/>
    </row>
    <row r="24" spans="1:14" ht="14.1" customHeight="1" x14ac:dyDescent="0.2">
      <c r="A24" s="78"/>
      <c r="B24" s="82"/>
      <c r="C24" s="84">
        <v>41875</v>
      </c>
      <c r="D24" s="85">
        <v>0.33333333333333331</v>
      </c>
      <c r="E24" s="86">
        <v>7</v>
      </c>
      <c r="F24" s="86">
        <v>0</v>
      </c>
      <c r="G24" s="239" t="str">
        <f>E9</f>
        <v>CWSA 02 White</v>
      </c>
      <c r="H24" s="240"/>
      <c r="I24" s="239" t="str">
        <f>E10</f>
        <v>FPSC Fury Black</v>
      </c>
      <c r="J24" s="239"/>
      <c r="K24" s="89">
        <v>2</v>
      </c>
      <c r="L24" s="89" t="s">
        <v>17</v>
      </c>
      <c r="M24" s="81"/>
      <c r="N24" s="80"/>
    </row>
    <row r="25" spans="1:14" ht="14.1" customHeight="1" x14ac:dyDescent="0.2">
      <c r="A25" s="78"/>
      <c r="B25" s="82"/>
      <c r="C25" s="84">
        <v>41875</v>
      </c>
      <c r="D25" s="85">
        <v>0.38541666666666669</v>
      </c>
      <c r="E25" s="86">
        <v>7</v>
      </c>
      <c r="F25" s="86">
        <v>2</v>
      </c>
      <c r="G25" s="239" t="str">
        <f>E11</f>
        <v>Kitsap Pumas SC</v>
      </c>
      <c r="H25" s="240"/>
      <c r="I25" s="239" t="str">
        <f>E8</f>
        <v>NSC Thunder G02</v>
      </c>
      <c r="J25" s="239"/>
      <c r="K25" s="89">
        <v>3</v>
      </c>
      <c r="L25" s="89" t="s">
        <v>17</v>
      </c>
      <c r="M25" s="81"/>
      <c r="N25" s="80"/>
    </row>
    <row r="26" spans="1:14" ht="14.1" customHeight="1" x14ac:dyDescent="0.2">
      <c r="A26" s="78"/>
      <c r="B26" s="82"/>
      <c r="C26" s="84">
        <v>41875</v>
      </c>
      <c r="D26" s="85">
        <v>0.4375</v>
      </c>
      <c r="E26" s="86">
        <v>7</v>
      </c>
      <c r="F26" s="86">
        <v>5</v>
      </c>
      <c r="G26" s="239" t="str">
        <f>I9</f>
        <v>BYSC Blue Angels</v>
      </c>
      <c r="H26" s="240"/>
      <c r="I26" s="239" t="str">
        <f>I10</f>
        <v>PS Slammers</v>
      </c>
      <c r="J26" s="239"/>
      <c r="K26" s="162" t="s">
        <v>251</v>
      </c>
      <c r="L26" s="89" t="s">
        <v>18</v>
      </c>
      <c r="M26" s="81"/>
      <c r="N26" s="80"/>
    </row>
    <row r="27" spans="1:14" ht="14.1" customHeight="1" x14ac:dyDescent="0.2">
      <c r="A27" s="78"/>
      <c r="B27" s="82"/>
      <c r="C27" s="84">
        <v>41875</v>
      </c>
      <c r="D27" s="85">
        <v>0.48958333333333331</v>
      </c>
      <c r="E27" s="86">
        <v>7</v>
      </c>
      <c r="F27" s="86">
        <v>0</v>
      </c>
      <c r="G27" s="239" t="str">
        <f>I11</f>
        <v>Seattle Celtic White</v>
      </c>
      <c r="H27" s="240"/>
      <c r="I27" s="239" t="str">
        <f>I8</f>
        <v>NW United Ortiz</v>
      </c>
      <c r="J27" s="239"/>
      <c r="K27" s="89">
        <v>3</v>
      </c>
      <c r="L27" s="89" t="s">
        <v>18</v>
      </c>
      <c r="M27" s="81"/>
      <c r="N27" s="80"/>
    </row>
    <row r="28" spans="1:14" ht="6" customHeight="1" x14ac:dyDescent="0.2">
      <c r="A28" s="78"/>
      <c r="B28" s="82"/>
      <c r="C28" s="90"/>
      <c r="D28" s="91"/>
      <c r="E28" s="92"/>
      <c r="F28" s="92"/>
      <c r="G28" s="93"/>
      <c r="H28" s="93"/>
      <c r="I28" s="93"/>
      <c r="J28" s="93"/>
      <c r="K28" s="83"/>
      <c r="L28" s="83"/>
      <c r="M28" s="81"/>
      <c r="N28" s="80"/>
    </row>
    <row r="29" spans="1:14" ht="14.1" customHeight="1" x14ac:dyDescent="0.2">
      <c r="A29" s="78"/>
      <c r="B29" s="82"/>
      <c r="C29" s="84">
        <v>41875</v>
      </c>
      <c r="D29" s="85">
        <v>0.61458333333333337</v>
      </c>
      <c r="E29" s="86">
        <v>7</v>
      </c>
      <c r="F29" s="86"/>
      <c r="G29" s="244" t="s">
        <v>41</v>
      </c>
      <c r="H29" s="240"/>
      <c r="I29" s="244" t="s">
        <v>42</v>
      </c>
      <c r="J29" s="244"/>
      <c r="K29" s="95"/>
      <c r="L29" s="89" t="s">
        <v>31</v>
      </c>
      <c r="M29" s="81"/>
      <c r="N29" s="80"/>
    </row>
    <row r="30" spans="1:14" ht="14.1" customHeight="1" x14ac:dyDescent="0.2">
      <c r="A30" s="78"/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1"/>
      <c r="N30" s="80"/>
    </row>
    <row r="31" spans="1:14" ht="14.1" customHeight="1" x14ac:dyDescent="0.2">
      <c r="A31" s="78"/>
      <c r="B31" s="82"/>
      <c r="C31" s="83"/>
      <c r="D31" s="242" t="s">
        <v>9</v>
      </c>
      <c r="E31" s="243"/>
      <c r="F31" s="107" t="s">
        <v>32</v>
      </c>
      <c r="G31" s="108" t="s">
        <v>33</v>
      </c>
      <c r="H31" s="107" t="s">
        <v>34</v>
      </c>
      <c r="I31" s="108" t="s">
        <v>35</v>
      </c>
      <c r="J31" s="107" t="s">
        <v>36</v>
      </c>
      <c r="K31" s="108" t="s">
        <v>37</v>
      </c>
      <c r="L31" s="83"/>
      <c r="M31" s="81"/>
      <c r="N31" s="80"/>
    </row>
    <row r="32" spans="1:14" ht="14.1" customHeight="1" x14ac:dyDescent="0.2">
      <c r="A32" s="78"/>
      <c r="B32" s="82"/>
      <c r="C32" s="83"/>
      <c r="D32" s="247" t="str">
        <f>E8</f>
        <v>NSC Thunder G02</v>
      </c>
      <c r="E32" s="248"/>
      <c r="F32" s="88">
        <v>4</v>
      </c>
      <c r="G32" s="88">
        <v>10</v>
      </c>
      <c r="H32" s="88">
        <v>9</v>
      </c>
      <c r="I32" s="88"/>
      <c r="J32" s="88"/>
      <c r="K32" s="88">
        <v>23</v>
      </c>
      <c r="L32" s="215" t="s">
        <v>256</v>
      </c>
      <c r="M32" s="81"/>
      <c r="N32" s="80"/>
    </row>
    <row r="33" spans="1:14" ht="14.1" customHeight="1" x14ac:dyDescent="0.2">
      <c r="A33" s="78"/>
      <c r="B33" s="82"/>
      <c r="C33" s="83"/>
      <c r="D33" s="247" t="str">
        <f>E9</f>
        <v>CWSA 02 White</v>
      </c>
      <c r="E33" s="248"/>
      <c r="F33" s="88">
        <v>8</v>
      </c>
      <c r="G33" s="88">
        <v>0</v>
      </c>
      <c r="H33" s="88">
        <v>0</v>
      </c>
      <c r="I33" s="88"/>
      <c r="J33" s="88"/>
      <c r="K33" s="88">
        <v>8</v>
      </c>
      <c r="L33" s="83"/>
      <c r="M33" s="81"/>
      <c r="N33" s="80"/>
    </row>
    <row r="34" spans="1:14" x14ac:dyDescent="0.2">
      <c r="A34" s="78"/>
      <c r="B34" s="82"/>
      <c r="C34" s="83"/>
      <c r="D34" s="247" t="str">
        <f>E10</f>
        <v>FPSC Fury Black</v>
      </c>
      <c r="E34" s="248"/>
      <c r="F34" s="88">
        <v>4</v>
      </c>
      <c r="G34" s="88">
        <v>8</v>
      </c>
      <c r="H34" s="88">
        <v>9</v>
      </c>
      <c r="I34" s="88"/>
      <c r="J34" s="88"/>
      <c r="K34" s="88">
        <v>21</v>
      </c>
      <c r="L34" s="83"/>
      <c r="M34" s="81"/>
      <c r="N34" s="80"/>
    </row>
    <row r="35" spans="1:14" x14ac:dyDescent="0.2">
      <c r="A35" s="78"/>
      <c r="B35" s="82"/>
      <c r="C35" s="83"/>
      <c r="D35" s="247" t="str">
        <f>E11</f>
        <v>Kitsap Pumas SC</v>
      </c>
      <c r="E35" s="248"/>
      <c r="F35" s="88">
        <v>1</v>
      </c>
      <c r="G35" s="88">
        <v>0</v>
      </c>
      <c r="H35" s="88">
        <v>2</v>
      </c>
      <c r="I35" s="88"/>
      <c r="J35" s="88"/>
      <c r="K35" s="88">
        <v>3</v>
      </c>
      <c r="L35" s="83"/>
      <c r="M35" s="81"/>
      <c r="N35" s="80"/>
    </row>
    <row r="36" spans="1:14" x14ac:dyDescent="0.2">
      <c r="A36" s="78"/>
      <c r="B36" s="82"/>
      <c r="C36" s="83"/>
      <c r="D36" s="94"/>
      <c r="E36" s="94"/>
      <c r="F36" s="94"/>
      <c r="G36" s="94"/>
      <c r="H36" s="94"/>
      <c r="I36" s="94"/>
      <c r="J36" s="94"/>
      <c r="K36" s="94"/>
      <c r="L36" s="83"/>
      <c r="M36" s="81"/>
      <c r="N36" s="80"/>
    </row>
    <row r="37" spans="1:14" ht="17.25" x14ac:dyDescent="0.2">
      <c r="A37" s="78"/>
      <c r="B37" s="82"/>
      <c r="C37" s="83"/>
      <c r="D37" s="242" t="s">
        <v>81</v>
      </c>
      <c r="E37" s="243"/>
      <c r="F37" s="107" t="s">
        <v>32</v>
      </c>
      <c r="G37" s="108" t="s">
        <v>33</v>
      </c>
      <c r="H37" s="107" t="s">
        <v>34</v>
      </c>
      <c r="I37" s="108" t="s">
        <v>35</v>
      </c>
      <c r="J37" s="107" t="s">
        <v>36</v>
      </c>
      <c r="K37" s="108" t="s">
        <v>37</v>
      </c>
      <c r="L37" s="83"/>
      <c r="M37" s="81"/>
      <c r="N37" s="80"/>
    </row>
    <row r="38" spans="1:14" x14ac:dyDescent="0.2">
      <c r="A38" s="78"/>
      <c r="B38" s="82"/>
      <c r="C38" s="83"/>
      <c r="D38" s="247" t="str">
        <f>I8</f>
        <v>NW United Ortiz</v>
      </c>
      <c r="E38" s="248"/>
      <c r="F38" s="88">
        <v>2</v>
      </c>
      <c r="G38" s="88">
        <v>1</v>
      </c>
      <c r="H38" s="88">
        <v>10</v>
      </c>
      <c r="I38" s="88"/>
      <c r="J38" s="88"/>
      <c r="K38" s="88">
        <v>13</v>
      </c>
      <c r="L38" s="83"/>
      <c r="M38" s="81"/>
      <c r="N38" s="80"/>
    </row>
    <row r="39" spans="1:14" x14ac:dyDescent="0.2">
      <c r="A39" s="78"/>
      <c r="B39" s="82"/>
      <c r="C39" s="83"/>
      <c r="D39" s="247" t="str">
        <f>I9</f>
        <v>BYSC Blue Angels</v>
      </c>
      <c r="E39" s="248"/>
      <c r="F39" s="88">
        <v>9</v>
      </c>
      <c r="G39" s="88">
        <v>9</v>
      </c>
      <c r="H39" s="88">
        <v>10</v>
      </c>
      <c r="I39" s="88"/>
      <c r="J39" s="88"/>
      <c r="K39" s="88">
        <v>28</v>
      </c>
      <c r="L39" s="215" t="s">
        <v>256</v>
      </c>
      <c r="M39" s="81"/>
      <c r="N39" s="80"/>
    </row>
    <row r="40" spans="1:14" x14ac:dyDescent="0.2">
      <c r="A40" s="78"/>
      <c r="B40" s="82"/>
      <c r="C40" s="83"/>
      <c r="D40" s="247" t="str">
        <f>I10</f>
        <v>PS Slammers</v>
      </c>
      <c r="E40" s="248"/>
      <c r="F40" s="88">
        <v>9</v>
      </c>
      <c r="G40" s="88">
        <v>10</v>
      </c>
      <c r="H40" s="88">
        <v>0</v>
      </c>
      <c r="I40" s="88"/>
      <c r="J40" s="88"/>
      <c r="K40" s="88">
        <v>19</v>
      </c>
      <c r="L40" s="83"/>
      <c r="M40" s="81"/>
      <c r="N40" s="80"/>
    </row>
    <row r="41" spans="1:14" x14ac:dyDescent="0.2">
      <c r="A41" s="78"/>
      <c r="B41" s="82"/>
      <c r="C41" s="83"/>
      <c r="D41" s="247" t="str">
        <f>I11</f>
        <v>Seattle Celtic White</v>
      </c>
      <c r="E41" s="248"/>
      <c r="F41" s="88">
        <v>1</v>
      </c>
      <c r="G41" s="88">
        <v>0</v>
      </c>
      <c r="H41" s="88">
        <v>0</v>
      </c>
      <c r="I41" s="88"/>
      <c r="J41" s="88"/>
      <c r="K41" s="88">
        <v>1</v>
      </c>
      <c r="L41" s="83"/>
      <c r="M41" s="81"/>
      <c r="N41" s="80"/>
    </row>
    <row r="42" spans="1:14" x14ac:dyDescent="0.2">
      <c r="A42" s="78"/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1"/>
      <c r="N42" s="80"/>
    </row>
    <row r="43" spans="1:14" s="79" customFormat="1" x14ac:dyDescent="0.2">
      <c r="A43" s="78"/>
      <c r="B43" s="82"/>
      <c r="C43" s="98"/>
      <c r="D43" s="99" t="s">
        <v>31</v>
      </c>
      <c r="E43" s="32"/>
      <c r="F43" s="32"/>
      <c r="G43" s="32"/>
      <c r="H43" s="32"/>
      <c r="I43" s="32"/>
      <c r="J43" s="32"/>
      <c r="K43" s="32"/>
      <c r="L43" s="32"/>
      <c r="M43" s="82"/>
      <c r="N43" s="78"/>
    </row>
    <row r="44" spans="1:14" s="79" customFormat="1" x14ac:dyDescent="0.2">
      <c r="A44" s="80"/>
      <c r="B44" s="81"/>
      <c r="C44" s="100"/>
      <c r="D44" s="101"/>
      <c r="E44" s="249" t="s">
        <v>269</v>
      </c>
      <c r="F44" s="249"/>
      <c r="G44" s="249"/>
      <c r="H44" s="249"/>
      <c r="I44" s="249"/>
      <c r="J44" s="249"/>
      <c r="K44" s="249"/>
      <c r="L44" s="32"/>
      <c r="M44" s="82"/>
      <c r="N44" s="78"/>
    </row>
    <row r="45" spans="1:14" s="79" customFormat="1" x14ac:dyDescent="0.2">
      <c r="A45" s="80"/>
      <c r="B45" s="8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82"/>
      <c r="N45" s="78"/>
    </row>
    <row r="46" spans="1:14" s="79" customFormat="1" x14ac:dyDescent="0.2">
      <c r="A46" s="80"/>
      <c r="B46" s="8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82"/>
      <c r="N46" s="78"/>
    </row>
    <row r="47" spans="1:14" s="79" customFormat="1" x14ac:dyDescent="0.2">
      <c r="A47" s="80"/>
      <c r="B47" s="8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82"/>
      <c r="N47" s="78"/>
    </row>
    <row r="48" spans="1:14" s="79" customFormat="1" x14ac:dyDescent="0.2">
      <c r="A48" s="80"/>
      <c r="B48" s="8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82"/>
      <c r="N48" s="78"/>
    </row>
    <row r="49" spans="1:14" s="79" customFormat="1" x14ac:dyDescent="0.2">
      <c r="A49" s="80"/>
      <c r="B49" s="8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82"/>
      <c r="N49" s="78"/>
    </row>
    <row r="50" spans="1:14" s="79" customFormat="1" x14ac:dyDescent="0.2">
      <c r="A50" s="80"/>
      <c r="B50" s="8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82"/>
      <c r="N50" s="78"/>
    </row>
    <row r="51" spans="1:14" s="79" customFormat="1" x14ac:dyDescent="0.2">
      <c r="A51" s="80"/>
      <c r="B51" s="8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82"/>
      <c r="N51" s="78"/>
    </row>
    <row r="52" spans="1:14" s="79" customFormat="1" x14ac:dyDescent="0.2">
      <c r="A52" s="80"/>
      <c r="B52" s="8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82"/>
      <c r="N52" s="78"/>
    </row>
    <row r="53" spans="1:14" s="79" customFormat="1" x14ac:dyDescent="0.2">
      <c r="A53" s="80"/>
      <c r="B53" s="8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82"/>
      <c r="N53" s="78"/>
    </row>
    <row r="54" spans="1:14" s="79" customFormat="1" x14ac:dyDescent="0.2">
      <c r="A54" s="80"/>
      <c r="B54" s="8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82"/>
      <c r="N54" s="78"/>
    </row>
    <row r="55" spans="1:14" s="79" customFormat="1" x14ac:dyDescent="0.2">
      <c r="A55" s="80"/>
      <c r="B55" s="8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82"/>
      <c r="N55" s="78"/>
    </row>
    <row r="56" spans="1:14" s="79" customFormat="1" x14ac:dyDescent="0.2">
      <c r="A56" s="80"/>
      <c r="B56" s="8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82"/>
      <c r="N56" s="78"/>
    </row>
    <row r="57" spans="1:14" s="79" customFormat="1" x14ac:dyDescent="0.2">
      <c r="A57" s="80"/>
      <c r="B57" s="8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82"/>
      <c r="N57" s="78"/>
    </row>
    <row r="58" spans="1:14" s="79" customFormat="1" x14ac:dyDescent="0.2">
      <c r="A58" s="80"/>
      <c r="B58" s="8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82"/>
      <c r="N58" s="78"/>
    </row>
    <row r="59" spans="1:14" s="79" customFormat="1" x14ac:dyDescent="0.2">
      <c r="A59" s="80"/>
      <c r="B59" s="8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82"/>
      <c r="N59" s="78"/>
    </row>
    <row r="60" spans="1:14" s="79" customFormat="1" x14ac:dyDescent="0.2">
      <c r="A60" s="80"/>
      <c r="B60" s="8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82"/>
      <c r="N60" s="78"/>
    </row>
    <row r="61" spans="1:14" s="79" customFormat="1" x14ac:dyDescent="0.2">
      <c r="A61" s="80"/>
      <c r="B61" s="8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82"/>
      <c r="N61" s="78"/>
    </row>
    <row r="62" spans="1:14" s="79" customFormat="1" x14ac:dyDescent="0.2">
      <c r="A62" s="80"/>
      <c r="B62" s="8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82"/>
      <c r="N62" s="78"/>
    </row>
    <row r="63" spans="1:14" s="79" customFormat="1" x14ac:dyDescent="0.2">
      <c r="A63" s="80"/>
      <c r="B63" s="8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82"/>
      <c r="N63" s="78"/>
    </row>
    <row r="64" spans="1:14" s="79" customFormat="1" x14ac:dyDescent="0.2">
      <c r="A64" s="80"/>
      <c r="B64" s="8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82"/>
      <c r="N64" s="78"/>
    </row>
    <row r="65" spans="1:14" s="79" customFormat="1" x14ac:dyDescent="0.2">
      <c r="A65" s="80"/>
      <c r="B65" s="8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82"/>
      <c r="N65" s="78"/>
    </row>
    <row r="66" spans="1:14" s="79" customFormat="1" x14ac:dyDescent="0.2">
      <c r="A66" s="80"/>
      <c r="B66" s="8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82"/>
      <c r="N66" s="78"/>
    </row>
    <row r="67" spans="1:14" s="79" customFormat="1" x14ac:dyDescent="0.2">
      <c r="A67" s="80"/>
      <c r="B67" s="8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82"/>
      <c r="N67" s="78"/>
    </row>
    <row r="68" spans="1:14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0"/>
    </row>
    <row r="69" spans="1:14" s="79" customFormat="1" x14ac:dyDescent="0.2">
      <c r="A69" s="78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78"/>
    </row>
    <row r="70" spans="1:14" ht="29.1" customHeight="1" x14ac:dyDescent="0.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</sheetData>
  <mergeCells count="52">
    <mergeCell ref="D40:E40"/>
    <mergeCell ref="D41:E41"/>
    <mergeCell ref="E44:K44"/>
    <mergeCell ref="G18:H18"/>
    <mergeCell ref="I18:J18"/>
    <mergeCell ref="D33:E33"/>
    <mergeCell ref="D34:E34"/>
    <mergeCell ref="D35:E35"/>
    <mergeCell ref="D37:E37"/>
    <mergeCell ref="D38:E38"/>
    <mergeCell ref="G26:H26"/>
    <mergeCell ref="I26:J26"/>
    <mergeCell ref="D39:E39"/>
    <mergeCell ref="G27:H27"/>
    <mergeCell ref="I27:J27"/>
    <mergeCell ref="G29:H29"/>
    <mergeCell ref="I29:J29"/>
    <mergeCell ref="D31:E31"/>
    <mergeCell ref="D32:E32"/>
    <mergeCell ref="G21:H21"/>
    <mergeCell ref="I21:J21"/>
    <mergeCell ref="G24:H24"/>
    <mergeCell ref="I24:J24"/>
    <mergeCell ref="G25:H25"/>
    <mergeCell ref="I25:J25"/>
    <mergeCell ref="E11:F11"/>
    <mergeCell ref="I11:J11"/>
    <mergeCell ref="G16:H16"/>
    <mergeCell ref="I16:J16"/>
    <mergeCell ref="G22:H22"/>
    <mergeCell ref="I22:J22"/>
    <mergeCell ref="G13:H13"/>
    <mergeCell ref="I13:J13"/>
    <mergeCell ref="G14:H14"/>
    <mergeCell ref="I14:J14"/>
    <mergeCell ref="G15:H15"/>
    <mergeCell ref="I15:J15"/>
    <mergeCell ref="G20:H20"/>
    <mergeCell ref="I20:J20"/>
    <mergeCell ref="G19:H19"/>
    <mergeCell ref="I19:J19"/>
    <mergeCell ref="E8:F8"/>
    <mergeCell ref="I8:J8"/>
    <mergeCell ref="E9:F9"/>
    <mergeCell ref="I9:J9"/>
    <mergeCell ref="E10:F10"/>
    <mergeCell ref="I10:J10"/>
    <mergeCell ref="E2:G2"/>
    <mergeCell ref="H2:J2"/>
    <mergeCell ref="C3:L6"/>
    <mergeCell ref="E7:F7"/>
    <mergeCell ref="I7:J7"/>
  </mergeCells>
  <phoneticPr fontId="4" type="noConversion"/>
  <printOptions horizontalCentered="1" verticalCentered="1"/>
  <pageMargins left="0.5" right="0.5" top="0.5" bottom="0.5" header="0" footer="0"/>
  <pageSetup paperSize="17" scale="63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0"/>
  <sheetViews>
    <sheetView showGridLines="0" topLeftCell="A20" workbookViewId="0">
      <selection activeCell="D45" sqref="D45"/>
    </sheetView>
  </sheetViews>
  <sheetFormatPr defaultColWidth="8.85546875" defaultRowHeight="12.75" x14ac:dyDescent="0.2"/>
  <cols>
    <col min="1" max="2" width="4.85546875" style="27" customWidth="1"/>
    <col min="3" max="12" width="9.85546875" style="27" customWidth="1"/>
    <col min="13" max="14" width="4.85546875" style="27" customWidth="1"/>
    <col min="15" max="16384" width="8.85546875" style="27"/>
  </cols>
  <sheetData>
    <row r="1" spans="1:14" s="79" customFormat="1" ht="29.1" customHeight="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79" customFormat="1" ht="144" customHeight="1" x14ac:dyDescent="0.2">
      <c r="A2" s="80"/>
      <c r="B2" s="80"/>
      <c r="C2" s="80"/>
      <c r="D2" s="80"/>
      <c r="E2" s="232"/>
      <c r="F2" s="233"/>
      <c r="G2" s="233"/>
      <c r="H2" s="232"/>
      <c r="I2" s="233"/>
      <c r="J2" s="233"/>
      <c r="K2" s="63"/>
      <c r="L2" s="63"/>
      <c r="M2" s="5"/>
      <c r="N2" s="78"/>
    </row>
    <row r="3" spans="1:14" s="79" customFormat="1" ht="15" customHeight="1" x14ac:dyDescent="0.2">
      <c r="A3" s="80"/>
      <c r="B3" s="81"/>
      <c r="C3" s="234" t="s">
        <v>207</v>
      </c>
      <c r="D3" s="234"/>
      <c r="E3" s="234"/>
      <c r="F3" s="234"/>
      <c r="G3" s="234"/>
      <c r="H3" s="234"/>
      <c r="I3" s="234"/>
      <c r="J3" s="234"/>
      <c r="K3" s="234"/>
      <c r="L3" s="234"/>
      <c r="M3" s="82"/>
      <c r="N3" s="78"/>
    </row>
    <row r="4" spans="1:14" s="79" customFormat="1" ht="15" customHeight="1" x14ac:dyDescent="0.2">
      <c r="A4" s="80"/>
      <c r="B4" s="81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82"/>
      <c r="N4" s="78"/>
    </row>
    <row r="5" spans="1:14" s="79" customFormat="1" ht="15" customHeight="1" x14ac:dyDescent="0.2">
      <c r="A5" s="80"/>
      <c r="B5" s="81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82"/>
      <c r="N5" s="78"/>
    </row>
    <row r="6" spans="1:14" s="79" customFormat="1" ht="15" customHeight="1" x14ac:dyDescent="0.2">
      <c r="A6" s="80"/>
      <c r="B6" s="81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82"/>
      <c r="N6" s="78"/>
    </row>
    <row r="7" spans="1:14" ht="14.1" customHeight="1" x14ac:dyDescent="0.2">
      <c r="A7" s="80"/>
      <c r="B7" s="81"/>
      <c r="C7" s="32"/>
      <c r="D7" s="32"/>
      <c r="E7" s="235" t="s">
        <v>89</v>
      </c>
      <c r="F7" s="236"/>
      <c r="G7" s="83"/>
      <c r="H7" s="83"/>
      <c r="I7" s="235" t="s">
        <v>100</v>
      </c>
      <c r="J7" s="236"/>
      <c r="K7" s="83"/>
      <c r="L7" s="83"/>
      <c r="M7" s="81"/>
      <c r="N7" s="80"/>
    </row>
    <row r="8" spans="1:14" ht="15" customHeight="1" x14ac:dyDescent="0.2">
      <c r="A8" s="78"/>
      <c r="B8" s="82"/>
      <c r="C8" s="83"/>
      <c r="D8" s="83"/>
      <c r="E8" s="237" t="s">
        <v>200</v>
      </c>
      <c r="F8" s="238"/>
      <c r="G8" s="83"/>
      <c r="H8" s="83"/>
      <c r="I8" s="237" t="s">
        <v>201</v>
      </c>
      <c r="J8" s="238"/>
      <c r="K8" s="83"/>
      <c r="L8" s="83"/>
      <c r="M8" s="81"/>
      <c r="N8" s="80"/>
    </row>
    <row r="9" spans="1:14" ht="14.1" customHeight="1" x14ac:dyDescent="0.2">
      <c r="A9" s="78"/>
      <c r="B9" s="82"/>
      <c r="C9" s="83"/>
      <c r="D9" s="83"/>
      <c r="E9" s="237" t="s">
        <v>202</v>
      </c>
      <c r="F9" s="238"/>
      <c r="G9" s="83"/>
      <c r="H9" s="83"/>
      <c r="I9" s="237" t="s">
        <v>203</v>
      </c>
      <c r="J9" s="238"/>
      <c r="K9" s="83"/>
      <c r="L9" s="83"/>
      <c r="M9" s="81"/>
      <c r="N9" s="80"/>
    </row>
    <row r="10" spans="1:14" ht="14.1" customHeight="1" x14ac:dyDescent="0.2">
      <c r="A10" s="78"/>
      <c r="B10" s="82"/>
      <c r="C10" s="83"/>
      <c r="D10" s="83"/>
      <c r="E10" s="237" t="s">
        <v>204</v>
      </c>
      <c r="F10" s="238"/>
      <c r="G10" s="83"/>
      <c r="H10" s="83"/>
      <c r="I10" s="237" t="s">
        <v>205</v>
      </c>
      <c r="J10" s="238"/>
      <c r="K10" s="83"/>
      <c r="L10" s="83"/>
      <c r="M10" s="81"/>
      <c r="N10" s="80"/>
    </row>
    <row r="11" spans="1:14" ht="14.1" customHeight="1" x14ac:dyDescent="0.2">
      <c r="A11" s="78"/>
      <c r="B11" s="82"/>
      <c r="C11" s="83"/>
      <c r="D11" s="83"/>
      <c r="E11" s="237" t="s">
        <v>206</v>
      </c>
      <c r="F11" s="238"/>
      <c r="G11" s="83"/>
      <c r="H11" s="83"/>
      <c r="I11" s="237" t="s">
        <v>65</v>
      </c>
      <c r="J11" s="238"/>
      <c r="K11" s="83"/>
      <c r="L11" s="83"/>
      <c r="M11" s="81"/>
      <c r="N11" s="80"/>
    </row>
    <row r="12" spans="1:14" ht="14.1" customHeight="1" x14ac:dyDescent="0.2">
      <c r="A12" s="78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1"/>
      <c r="N12" s="80"/>
    </row>
    <row r="13" spans="1:14" ht="14.1" customHeight="1" x14ac:dyDescent="0.2">
      <c r="A13" s="78"/>
      <c r="B13" s="82"/>
      <c r="C13" s="120" t="s">
        <v>11</v>
      </c>
      <c r="D13" s="121" t="s">
        <v>12</v>
      </c>
      <c r="E13" s="120" t="s">
        <v>13</v>
      </c>
      <c r="F13" s="120" t="s">
        <v>78</v>
      </c>
      <c r="G13" s="254" t="s">
        <v>14</v>
      </c>
      <c r="H13" s="254"/>
      <c r="I13" s="254" t="s">
        <v>15</v>
      </c>
      <c r="J13" s="254"/>
      <c r="K13" s="120" t="s">
        <v>79</v>
      </c>
      <c r="L13" s="120" t="s">
        <v>16</v>
      </c>
      <c r="M13" s="81"/>
      <c r="N13" s="80"/>
    </row>
    <row r="14" spans="1:14" ht="14.1" customHeight="1" x14ac:dyDescent="0.2">
      <c r="A14" s="78"/>
      <c r="B14" s="82"/>
      <c r="C14" s="84">
        <v>41873</v>
      </c>
      <c r="D14" s="85">
        <v>0.46875</v>
      </c>
      <c r="E14" s="86">
        <v>9</v>
      </c>
      <c r="F14" s="86">
        <v>2</v>
      </c>
      <c r="G14" s="239" t="str">
        <f>E8</f>
        <v>Mercer Island Lightning</v>
      </c>
      <c r="H14" s="240"/>
      <c r="I14" s="239" t="str">
        <f>E9</f>
        <v>MVP Marauders 03/04</v>
      </c>
      <c r="J14" s="239"/>
      <c r="K14" s="89">
        <v>0</v>
      </c>
      <c r="L14" s="89" t="s">
        <v>17</v>
      </c>
      <c r="M14" s="81"/>
      <c r="N14" s="80"/>
    </row>
    <row r="15" spans="1:14" ht="14.1" customHeight="1" x14ac:dyDescent="0.2">
      <c r="A15" s="78"/>
      <c r="B15" s="82"/>
      <c r="C15" s="84">
        <v>41873</v>
      </c>
      <c r="D15" s="85">
        <v>0.46875</v>
      </c>
      <c r="E15" s="86">
        <v>10</v>
      </c>
      <c r="F15" s="86">
        <v>3</v>
      </c>
      <c r="G15" s="239" t="str">
        <f>E10</f>
        <v>FWFC 03 White</v>
      </c>
      <c r="H15" s="240"/>
      <c r="I15" s="239" t="str">
        <f>E11</f>
        <v>NSC Spark</v>
      </c>
      <c r="J15" s="239"/>
      <c r="K15" s="89">
        <v>0</v>
      </c>
      <c r="L15" s="89" t="s">
        <v>17</v>
      </c>
      <c r="M15" s="81"/>
      <c r="N15" s="80"/>
    </row>
    <row r="16" spans="1:14" ht="14.1" customHeight="1" x14ac:dyDescent="0.2">
      <c r="A16" s="78"/>
      <c r="B16" s="82"/>
      <c r="C16" s="84">
        <v>41873</v>
      </c>
      <c r="D16" s="85">
        <v>0.52083333333333337</v>
      </c>
      <c r="E16" s="86">
        <v>9</v>
      </c>
      <c r="F16" s="86">
        <v>1</v>
      </c>
      <c r="G16" s="239" t="str">
        <f>I8</f>
        <v>RSA Elite Dobosz</v>
      </c>
      <c r="H16" s="240"/>
      <c r="I16" s="239" t="str">
        <f>I9</f>
        <v>MVP Marauders 03</v>
      </c>
      <c r="J16" s="239"/>
      <c r="K16" s="89">
        <v>1</v>
      </c>
      <c r="L16" s="89" t="s">
        <v>18</v>
      </c>
      <c r="M16" s="81"/>
      <c r="N16" s="80"/>
    </row>
    <row r="17" spans="1:14" ht="14.1" customHeight="1" x14ac:dyDescent="0.2">
      <c r="A17" s="78"/>
      <c r="B17" s="82"/>
      <c r="C17" s="84">
        <v>41873</v>
      </c>
      <c r="D17" s="85">
        <v>0.52083333333333337</v>
      </c>
      <c r="E17" s="86">
        <v>10</v>
      </c>
      <c r="F17" s="86">
        <v>2</v>
      </c>
      <c r="G17" s="239" t="str">
        <f>I10</f>
        <v>Newport Hills FC Furies</v>
      </c>
      <c r="H17" s="240"/>
      <c r="I17" s="239" t="str">
        <f>I11</f>
        <v>Kent United White</v>
      </c>
      <c r="J17" s="239"/>
      <c r="K17" s="89">
        <v>4</v>
      </c>
      <c r="L17" s="89" t="s">
        <v>18</v>
      </c>
      <c r="M17" s="81"/>
      <c r="N17" s="80"/>
    </row>
    <row r="18" spans="1:14" ht="6.75" customHeight="1" x14ac:dyDescent="0.2">
      <c r="A18" s="78"/>
      <c r="B18" s="82"/>
      <c r="C18" s="90"/>
      <c r="D18" s="91"/>
      <c r="E18" s="92"/>
      <c r="F18" s="92"/>
      <c r="G18" s="93"/>
      <c r="H18" s="94"/>
      <c r="I18" s="93"/>
      <c r="J18" s="93"/>
      <c r="K18" s="83"/>
      <c r="L18" s="83"/>
      <c r="M18" s="81"/>
      <c r="N18" s="80"/>
    </row>
    <row r="19" spans="1:14" ht="14.1" customHeight="1" x14ac:dyDescent="0.2">
      <c r="A19" s="78"/>
      <c r="B19" s="82"/>
      <c r="C19" s="84">
        <v>41874</v>
      </c>
      <c r="D19" s="85">
        <v>0.59375</v>
      </c>
      <c r="E19" s="86">
        <v>9</v>
      </c>
      <c r="F19" s="86">
        <v>1</v>
      </c>
      <c r="G19" s="239" t="str">
        <f>E11</f>
        <v>NSC Spark</v>
      </c>
      <c r="H19" s="240"/>
      <c r="I19" s="239" t="str">
        <f>E8</f>
        <v>Mercer Island Lightning</v>
      </c>
      <c r="J19" s="239"/>
      <c r="K19" s="89">
        <v>1</v>
      </c>
      <c r="L19" s="89" t="s">
        <v>17</v>
      </c>
      <c r="M19" s="81"/>
      <c r="N19" s="80"/>
    </row>
    <row r="20" spans="1:14" ht="12.75" customHeight="1" x14ac:dyDescent="0.2">
      <c r="A20" s="78"/>
      <c r="B20" s="82"/>
      <c r="C20" s="84">
        <v>41874</v>
      </c>
      <c r="D20" s="85">
        <v>0.61458333333333337</v>
      </c>
      <c r="E20" s="86">
        <v>8</v>
      </c>
      <c r="F20" s="86">
        <v>0</v>
      </c>
      <c r="G20" s="239" t="str">
        <f>E9</f>
        <v>MVP Marauders 03/04</v>
      </c>
      <c r="H20" s="240"/>
      <c r="I20" s="239" t="str">
        <f>E10</f>
        <v>FWFC 03 White</v>
      </c>
      <c r="J20" s="239"/>
      <c r="K20" s="89">
        <v>6</v>
      </c>
      <c r="L20" s="89" t="s">
        <v>17</v>
      </c>
      <c r="M20" s="81"/>
      <c r="N20" s="80"/>
    </row>
    <row r="21" spans="1:14" ht="14.1" customHeight="1" x14ac:dyDescent="0.2">
      <c r="A21" s="78"/>
      <c r="B21" s="82"/>
      <c r="C21" s="84">
        <v>41874</v>
      </c>
      <c r="D21" s="85">
        <v>0.64583333333333337</v>
      </c>
      <c r="E21" s="86">
        <v>9</v>
      </c>
      <c r="F21" s="86">
        <v>0</v>
      </c>
      <c r="G21" s="239" t="str">
        <f>I11</f>
        <v>Kent United White</v>
      </c>
      <c r="H21" s="240"/>
      <c r="I21" s="239" t="str">
        <f>I8</f>
        <v>RSA Elite Dobosz</v>
      </c>
      <c r="J21" s="239"/>
      <c r="K21" s="89">
        <v>3</v>
      </c>
      <c r="L21" s="89" t="s">
        <v>18</v>
      </c>
      <c r="M21" s="81"/>
      <c r="N21" s="80"/>
    </row>
    <row r="22" spans="1:14" ht="14.1" customHeight="1" x14ac:dyDescent="0.2">
      <c r="A22" s="78"/>
      <c r="B22" s="82"/>
      <c r="C22" s="84">
        <v>41874</v>
      </c>
      <c r="D22" s="85">
        <v>0.66666666666666663</v>
      </c>
      <c r="E22" s="86">
        <v>8</v>
      </c>
      <c r="F22" s="86">
        <v>4</v>
      </c>
      <c r="G22" s="239" t="str">
        <f>I9</f>
        <v>MVP Marauders 03</v>
      </c>
      <c r="H22" s="240"/>
      <c r="I22" s="239" t="str">
        <f>I10</f>
        <v>Newport Hills FC Furies</v>
      </c>
      <c r="J22" s="239"/>
      <c r="K22" s="162" t="s">
        <v>251</v>
      </c>
      <c r="L22" s="89" t="s">
        <v>18</v>
      </c>
      <c r="M22" s="81"/>
      <c r="N22" s="80"/>
    </row>
    <row r="23" spans="1:14" ht="6.75" customHeight="1" x14ac:dyDescent="0.2">
      <c r="A23" s="78"/>
      <c r="B23" s="82"/>
      <c r="C23" s="90"/>
      <c r="D23" s="91"/>
      <c r="E23" s="92"/>
      <c r="F23" s="92"/>
      <c r="G23" s="93"/>
      <c r="H23" s="93"/>
      <c r="I23" s="93"/>
      <c r="J23" s="93"/>
      <c r="K23" s="83"/>
      <c r="L23" s="83"/>
      <c r="M23" s="81"/>
      <c r="N23" s="80"/>
    </row>
    <row r="24" spans="1:14" ht="14.1" customHeight="1" x14ac:dyDescent="0.2">
      <c r="A24" s="78"/>
      <c r="B24" s="82"/>
      <c r="C24" s="84">
        <v>41875</v>
      </c>
      <c r="D24" s="85">
        <v>0.33333333333333331</v>
      </c>
      <c r="E24" s="86">
        <v>9</v>
      </c>
      <c r="F24" s="86">
        <v>0</v>
      </c>
      <c r="G24" s="239" t="str">
        <f>E8</f>
        <v>Mercer Island Lightning</v>
      </c>
      <c r="H24" s="240"/>
      <c r="I24" s="239" t="str">
        <f>E10</f>
        <v>FWFC 03 White</v>
      </c>
      <c r="J24" s="239"/>
      <c r="K24" s="89">
        <v>1</v>
      </c>
      <c r="L24" s="89" t="s">
        <v>17</v>
      </c>
      <c r="M24" s="81"/>
      <c r="N24" s="80"/>
    </row>
    <row r="25" spans="1:14" ht="14.1" customHeight="1" x14ac:dyDescent="0.2">
      <c r="A25" s="78"/>
      <c r="B25" s="82"/>
      <c r="C25" s="84">
        <v>41875</v>
      </c>
      <c r="D25" s="85">
        <v>0.33333333333333331</v>
      </c>
      <c r="E25" s="86">
        <v>10</v>
      </c>
      <c r="F25" s="86">
        <v>0</v>
      </c>
      <c r="G25" s="239" t="str">
        <f>E9</f>
        <v>MVP Marauders 03/04</v>
      </c>
      <c r="H25" s="240"/>
      <c r="I25" s="239" t="str">
        <f>E11</f>
        <v>NSC Spark</v>
      </c>
      <c r="J25" s="239"/>
      <c r="K25" s="89">
        <v>3</v>
      </c>
      <c r="L25" s="89" t="s">
        <v>17</v>
      </c>
      <c r="M25" s="81"/>
      <c r="N25" s="80"/>
    </row>
    <row r="26" spans="1:14" ht="14.1" customHeight="1" x14ac:dyDescent="0.2">
      <c r="A26" s="78"/>
      <c r="B26" s="82"/>
      <c r="C26" s="84">
        <v>41875</v>
      </c>
      <c r="D26" s="85">
        <v>0.38541666666666669</v>
      </c>
      <c r="E26" s="86">
        <v>9</v>
      </c>
      <c r="F26" s="86">
        <v>8</v>
      </c>
      <c r="G26" s="239" t="str">
        <f>I8</f>
        <v>RSA Elite Dobosz</v>
      </c>
      <c r="H26" s="240"/>
      <c r="I26" s="239" t="str">
        <f>I10</f>
        <v>Newport Hills FC Furies</v>
      </c>
      <c r="J26" s="239"/>
      <c r="K26" s="89">
        <v>0</v>
      </c>
      <c r="L26" s="89" t="s">
        <v>18</v>
      </c>
      <c r="M26" s="81"/>
      <c r="N26" s="80"/>
    </row>
    <row r="27" spans="1:14" ht="14.1" customHeight="1" x14ac:dyDescent="0.2">
      <c r="A27" s="78"/>
      <c r="B27" s="82"/>
      <c r="C27" s="84">
        <v>41875</v>
      </c>
      <c r="D27" s="85">
        <v>0.38541666666666669</v>
      </c>
      <c r="E27" s="86">
        <v>10</v>
      </c>
      <c r="F27" s="86">
        <v>7</v>
      </c>
      <c r="G27" s="239" t="str">
        <f>I9</f>
        <v>MVP Marauders 03</v>
      </c>
      <c r="H27" s="240"/>
      <c r="I27" s="239" t="str">
        <f>I11</f>
        <v>Kent United White</v>
      </c>
      <c r="J27" s="239"/>
      <c r="K27" s="89">
        <v>0</v>
      </c>
      <c r="L27" s="89" t="s">
        <v>18</v>
      </c>
      <c r="M27" s="81"/>
      <c r="N27" s="80"/>
    </row>
    <row r="28" spans="1:14" ht="6.75" customHeight="1" x14ac:dyDescent="0.2">
      <c r="A28" s="78"/>
      <c r="B28" s="82"/>
      <c r="C28" s="90"/>
      <c r="D28" s="91"/>
      <c r="E28" s="92"/>
      <c r="F28" s="92"/>
      <c r="G28" s="93"/>
      <c r="H28" s="94"/>
      <c r="I28" s="93"/>
      <c r="J28" s="93"/>
      <c r="K28" s="83"/>
      <c r="L28" s="83"/>
      <c r="M28" s="81"/>
      <c r="N28" s="80"/>
    </row>
    <row r="29" spans="1:14" ht="14.1" customHeight="1" x14ac:dyDescent="0.2">
      <c r="A29" s="78"/>
      <c r="B29" s="82"/>
      <c r="C29" s="84">
        <v>41875</v>
      </c>
      <c r="D29" s="199">
        <v>0.60416666666666663</v>
      </c>
      <c r="E29" s="198">
        <v>8</v>
      </c>
      <c r="F29" s="86"/>
      <c r="G29" s="244" t="s">
        <v>41</v>
      </c>
      <c r="H29" s="240"/>
      <c r="I29" s="244" t="s">
        <v>42</v>
      </c>
      <c r="J29" s="244"/>
      <c r="K29" s="95"/>
      <c r="L29" s="89" t="s">
        <v>31</v>
      </c>
      <c r="M29" s="81"/>
      <c r="N29" s="80"/>
    </row>
    <row r="30" spans="1:14" ht="14.1" customHeight="1" x14ac:dyDescent="0.2">
      <c r="A30" s="78"/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1"/>
      <c r="N30" s="80"/>
    </row>
    <row r="31" spans="1:14" ht="14.1" customHeight="1" x14ac:dyDescent="0.2">
      <c r="A31" s="78"/>
      <c r="B31" s="82"/>
      <c r="C31" s="83"/>
      <c r="D31" s="242" t="s">
        <v>9</v>
      </c>
      <c r="E31" s="243"/>
      <c r="F31" s="107" t="s">
        <v>32</v>
      </c>
      <c r="G31" s="108" t="s">
        <v>33</v>
      </c>
      <c r="H31" s="107" t="s">
        <v>34</v>
      </c>
      <c r="I31" s="108" t="s">
        <v>35</v>
      </c>
      <c r="J31" s="107" t="s">
        <v>36</v>
      </c>
      <c r="K31" s="108" t="s">
        <v>37</v>
      </c>
      <c r="L31" s="83"/>
      <c r="M31" s="81"/>
      <c r="N31" s="80"/>
    </row>
    <row r="32" spans="1:14" ht="14.1" customHeight="1" x14ac:dyDescent="0.2">
      <c r="A32" s="78"/>
      <c r="B32" s="82"/>
      <c r="C32" s="83"/>
      <c r="D32" s="247" t="str">
        <f>E8</f>
        <v>Mercer Island Lightning</v>
      </c>
      <c r="E32" s="248"/>
      <c r="F32" s="88">
        <v>9</v>
      </c>
      <c r="G32" s="88">
        <v>4</v>
      </c>
      <c r="H32" s="88">
        <v>0</v>
      </c>
      <c r="I32" s="88"/>
      <c r="J32" s="88"/>
      <c r="K32" s="88">
        <v>13</v>
      </c>
      <c r="L32" s="83"/>
      <c r="M32" s="81"/>
      <c r="N32" s="80"/>
    </row>
    <row r="33" spans="1:14" ht="14.1" customHeight="1" x14ac:dyDescent="0.2">
      <c r="A33" s="78"/>
      <c r="B33" s="82"/>
      <c r="C33" s="83"/>
      <c r="D33" s="247" t="str">
        <f>E9</f>
        <v>MVP Marauders 03/04</v>
      </c>
      <c r="E33" s="248"/>
      <c r="F33" s="88">
        <v>0</v>
      </c>
      <c r="G33" s="88">
        <v>0</v>
      </c>
      <c r="H33" s="88">
        <v>0</v>
      </c>
      <c r="I33" s="88"/>
      <c r="J33" s="88"/>
      <c r="K33" s="88">
        <v>0</v>
      </c>
      <c r="L33" s="83"/>
      <c r="M33" s="81"/>
      <c r="N33" s="80"/>
    </row>
    <row r="34" spans="1:14" x14ac:dyDescent="0.2">
      <c r="A34" s="78"/>
      <c r="B34" s="82"/>
      <c r="C34" s="83"/>
      <c r="D34" s="247" t="str">
        <f>E10</f>
        <v>FWFC 03 White</v>
      </c>
      <c r="E34" s="248"/>
      <c r="F34" s="88">
        <v>10</v>
      </c>
      <c r="G34" s="88">
        <v>10</v>
      </c>
      <c r="H34" s="88">
        <v>8</v>
      </c>
      <c r="I34" s="88"/>
      <c r="J34" s="88"/>
      <c r="K34" s="88">
        <v>28</v>
      </c>
      <c r="L34" s="215" t="s">
        <v>256</v>
      </c>
      <c r="M34" s="81"/>
      <c r="N34" s="80"/>
    </row>
    <row r="35" spans="1:14" x14ac:dyDescent="0.2">
      <c r="A35" s="78"/>
      <c r="B35" s="82"/>
      <c r="C35" s="83"/>
      <c r="D35" s="247" t="str">
        <f>E11</f>
        <v>NSC Spark</v>
      </c>
      <c r="E35" s="248"/>
      <c r="F35" s="88">
        <v>0</v>
      </c>
      <c r="G35" s="88">
        <v>4</v>
      </c>
      <c r="H35" s="88">
        <v>10</v>
      </c>
      <c r="I35" s="88"/>
      <c r="J35" s="88"/>
      <c r="K35" s="88"/>
      <c r="L35" s="83"/>
      <c r="M35" s="81"/>
      <c r="N35" s="80"/>
    </row>
    <row r="36" spans="1:14" x14ac:dyDescent="0.2">
      <c r="A36" s="78"/>
      <c r="B36" s="82"/>
      <c r="C36" s="83"/>
      <c r="D36" s="94"/>
      <c r="E36" s="94"/>
      <c r="F36" s="94"/>
      <c r="G36" s="94"/>
      <c r="H36" s="94"/>
      <c r="I36" s="94"/>
      <c r="J36" s="94"/>
      <c r="K36" s="94"/>
      <c r="L36" s="83"/>
      <c r="M36" s="81"/>
      <c r="N36" s="80"/>
    </row>
    <row r="37" spans="1:14" ht="17.25" x14ac:dyDescent="0.2">
      <c r="A37" s="78"/>
      <c r="B37" s="82"/>
      <c r="C37" s="83"/>
      <c r="D37" s="242" t="s">
        <v>81</v>
      </c>
      <c r="E37" s="243"/>
      <c r="F37" s="107" t="s">
        <v>32</v>
      </c>
      <c r="G37" s="108" t="s">
        <v>33</v>
      </c>
      <c r="H37" s="107" t="s">
        <v>34</v>
      </c>
      <c r="I37" s="108" t="s">
        <v>35</v>
      </c>
      <c r="J37" s="107" t="s">
        <v>36</v>
      </c>
      <c r="K37" s="108" t="s">
        <v>37</v>
      </c>
      <c r="L37" s="83"/>
      <c r="M37" s="81"/>
      <c r="N37" s="80"/>
    </row>
    <row r="38" spans="1:14" x14ac:dyDescent="0.2">
      <c r="A38" s="78"/>
      <c r="B38" s="82"/>
      <c r="C38" s="83"/>
      <c r="D38" s="247" t="str">
        <f>I8</f>
        <v>RSA Elite Dobosz</v>
      </c>
      <c r="E38" s="248"/>
      <c r="F38" s="88">
        <v>4</v>
      </c>
      <c r="G38" s="88">
        <v>10</v>
      </c>
      <c r="H38" s="88">
        <v>10</v>
      </c>
      <c r="I38" s="88"/>
      <c r="J38" s="88"/>
      <c r="K38" s="88">
        <v>24</v>
      </c>
      <c r="L38" s="83"/>
      <c r="M38" s="81"/>
      <c r="N38" s="80"/>
    </row>
    <row r="39" spans="1:14" x14ac:dyDescent="0.2">
      <c r="A39" s="78"/>
      <c r="B39" s="82"/>
      <c r="C39" s="83"/>
      <c r="D39" s="247" t="str">
        <f>I9</f>
        <v>MVP Marauders 03</v>
      </c>
      <c r="E39" s="248"/>
      <c r="F39" s="88">
        <v>4</v>
      </c>
      <c r="G39" s="88">
        <v>10</v>
      </c>
      <c r="H39" s="88">
        <v>10</v>
      </c>
      <c r="I39" s="88"/>
      <c r="J39" s="88"/>
      <c r="K39" s="88">
        <v>24</v>
      </c>
      <c r="L39" s="215" t="s">
        <v>256</v>
      </c>
      <c r="M39" s="81"/>
      <c r="N39" s="80"/>
    </row>
    <row r="40" spans="1:14" x14ac:dyDescent="0.2">
      <c r="A40" s="78"/>
      <c r="B40" s="82"/>
      <c r="C40" s="83"/>
      <c r="D40" s="247" t="str">
        <f>I10</f>
        <v>Newport Hills FC Furies</v>
      </c>
      <c r="E40" s="248"/>
      <c r="F40" s="88">
        <v>2</v>
      </c>
      <c r="G40" s="88">
        <v>0</v>
      </c>
      <c r="H40" s="88">
        <v>0</v>
      </c>
      <c r="I40" s="88"/>
      <c r="J40" s="88"/>
      <c r="K40" s="88">
        <v>2</v>
      </c>
      <c r="L40" s="83"/>
      <c r="M40" s="81"/>
      <c r="N40" s="80"/>
    </row>
    <row r="41" spans="1:14" x14ac:dyDescent="0.2">
      <c r="A41" s="78"/>
      <c r="B41" s="82"/>
      <c r="C41" s="83"/>
      <c r="D41" s="247" t="str">
        <f>I11</f>
        <v>Kent United White</v>
      </c>
      <c r="E41" s="248"/>
      <c r="F41" s="88">
        <v>9</v>
      </c>
      <c r="G41" s="88">
        <v>0</v>
      </c>
      <c r="H41" s="88">
        <v>0</v>
      </c>
      <c r="I41" s="88"/>
      <c r="J41" s="88"/>
      <c r="K41" s="88">
        <v>9</v>
      </c>
      <c r="L41" s="83"/>
      <c r="M41" s="81"/>
      <c r="N41" s="80"/>
    </row>
    <row r="42" spans="1:14" x14ac:dyDescent="0.2">
      <c r="A42" s="78"/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1"/>
      <c r="N42" s="80"/>
    </row>
    <row r="43" spans="1:14" s="79" customFormat="1" x14ac:dyDescent="0.2">
      <c r="A43" s="78"/>
      <c r="B43" s="82"/>
      <c r="C43" s="98"/>
      <c r="D43" s="99" t="s">
        <v>31</v>
      </c>
      <c r="E43" s="32"/>
      <c r="F43" s="32"/>
      <c r="G43" s="32"/>
      <c r="H43" s="32"/>
      <c r="I43" s="32"/>
      <c r="J43" s="32"/>
      <c r="K43" s="32"/>
      <c r="L43" s="32"/>
      <c r="M43" s="82"/>
      <c r="N43" s="78"/>
    </row>
    <row r="44" spans="1:14" s="79" customFormat="1" x14ac:dyDescent="0.2">
      <c r="A44" s="80"/>
      <c r="B44" s="81"/>
      <c r="C44" s="100"/>
      <c r="D44" s="101"/>
      <c r="E44" s="249" t="s">
        <v>268</v>
      </c>
      <c r="F44" s="249"/>
      <c r="G44" s="249"/>
      <c r="H44" s="249"/>
      <c r="I44" s="249"/>
      <c r="J44" s="249"/>
      <c r="K44" s="249"/>
      <c r="L44" s="32"/>
      <c r="M44" s="82"/>
      <c r="N44" s="78"/>
    </row>
    <row r="45" spans="1:14" s="79" customFormat="1" x14ac:dyDescent="0.2">
      <c r="A45" s="80"/>
      <c r="B45" s="8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82"/>
      <c r="N45" s="78"/>
    </row>
    <row r="46" spans="1:14" s="79" customFormat="1" x14ac:dyDescent="0.2">
      <c r="A46" s="80"/>
      <c r="B46" s="8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82"/>
      <c r="N46" s="78"/>
    </row>
    <row r="47" spans="1:14" s="79" customFormat="1" x14ac:dyDescent="0.2">
      <c r="A47" s="80"/>
      <c r="B47" s="8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82"/>
      <c r="N47" s="78"/>
    </row>
    <row r="48" spans="1:14" s="79" customFormat="1" x14ac:dyDescent="0.2">
      <c r="A48" s="80"/>
      <c r="B48" s="8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82"/>
      <c r="N48" s="78"/>
    </row>
    <row r="49" spans="1:14" s="79" customFormat="1" x14ac:dyDescent="0.2">
      <c r="A49" s="80"/>
      <c r="B49" s="8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82"/>
      <c r="N49" s="78"/>
    </row>
    <row r="50" spans="1:14" s="79" customFormat="1" x14ac:dyDescent="0.2">
      <c r="A50" s="80"/>
      <c r="B50" s="8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82"/>
      <c r="N50" s="78"/>
    </row>
    <row r="51" spans="1:14" s="79" customFormat="1" x14ac:dyDescent="0.2">
      <c r="A51" s="80"/>
      <c r="B51" s="8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82"/>
      <c r="N51" s="78"/>
    </row>
    <row r="52" spans="1:14" s="79" customFormat="1" x14ac:dyDescent="0.2">
      <c r="A52" s="80"/>
      <c r="B52" s="8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82"/>
      <c r="N52" s="78"/>
    </row>
    <row r="53" spans="1:14" s="79" customFormat="1" x14ac:dyDescent="0.2">
      <c r="A53" s="80"/>
      <c r="B53" s="8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82"/>
      <c r="N53" s="78"/>
    </row>
    <row r="54" spans="1:14" s="79" customFormat="1" x14ac:dyDescent="0.2">
      <c r="A54" s="80"/>
      <c r="B54" s="8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82"/>
      <c r="N54" s="78"/>
    </row>
    <row r="55" spans="1:14" s="79" customFormat="1" x14ac:dyDescent="0.2">
      <c r="A55" s="80"/>
      <c r="B55" s="8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82"/>
      <c r="N55" s="78"/>
    </row>
    <row r="56" spans="1:14" s="79" customFormat="1" x14ac:dyDescent="0.2">
      <c r="A56" s="80"/>
      <c r="B56" s="8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82"/>
      <c r="N56" s="78"/>
    </row>
    <row r="57" spans="1:14" s="79" customFormat="1" x14ac:dyDescent="0.2">
      <c r="A57" s="80"/>
      <c r="B57" s="8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82"/>
      <c r="N57" s="78"/>
    </row>
    <row r="58" spans="1:14" s="79" customFormat="1" x14ac:dyDescent="0.2">
      <c r="A58" s="80"/>
      <c r="B58" s="8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82"/>
      <c r="N58" s="78"/>
    </row>
    <row r="59" spans="1:14" s="79" customFormat="1" x14ac:dyDescent="0.2">
      <c r="A59" s="80"/>
      <c r="B59" s="8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82"/>
      <c r="N59" s="78"/>
    </row>
    <row r="60" spans="1:14" s="79" customFormat="1" x14ac:dyDescent="0.2">
      <c r="A60" s="80"/>
      <c r="B60" s="8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82"/>
      <c r="N60" s="78"/>
    </row>
    <row r="61" spans="1:14" s="79" customFormat="1" x14ac:dyDescent="0.2">
      <c r="A61" s="80"/>
      <c r="B61" s="8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82"/>
      <c r="N61" s="78"/>
    </row>
    <row r="62" spans="1:14" s="79" customFormat="1" x14ac:dyDescent="0.2">
      <c r="A62" s="80"/>
      <c r="B62" s="8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82"/>
      <c r="N62" s="78"/>
    </row>
    <row r="63" spans="1:14" s="79" customFormat="1" x14ac:dyDescent="0.2">
      <c r="A63" s="80"/>
      <c r="B63" s="8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82"/>
      <c r="N63" s="78"/>
    </row>
    <row r="64" spans="1:14" s="79" customFormat="1" x14ac:dyDescent="0.2">
      <c r="A64" s="80"/>
      <c r="B64" s="8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82"/>
      <c r="N64" s="78"/>
    </row>
    <row r="65" spans="1:14" s="79" customFormat="1" x14ac:dyDescent="0.2">
      <c r="A65" s="80"/>
      <c r="B65" s="8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82"/>
      <c r="N65" s="78"/>
    </row>
    <row r="66" spans="1:14" s="79" customFormat="1" x14ac:dyDescent="0.2">
      <c r="A66" s="80"/>
      <c r="B66" s="8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82"/>
      <c r="N66" s="78"/>
    </row>
    <row r="67" spans="1:14" s="79" customFormat="1" x14ac:dyDescent="0.2">
      <c r="A67" s="80"/>
      <c r="B67" s="8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82"/>
      <c r="N67" s="78"/>
    </row>
    <row r="68" spans="1:14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0"/>
    </row>
    <row r="69" spans="1:14" s="79" customFormat="1" x14ac:dyDescent="0.2">
      <c r="A69" s="78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78"/>
    </row>
    <row r="70" spans="1:14" ht="29.1" customHeight="1" x14ac:dyDescent="0.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</sheetData>
  <mergeCells count="52">
    <mergeCell ref="D40:E40"/>
    <mergeCell ref="D41:E41"/>
    <mergeCell ref="E44:K44"/>
    <mergeCell ref="G17:H17"/>
    <mergeCell ref="I17:J17"/>
    <mergeCell ref="D33:E33"/>
    <mergeCell ref="D34:E34"/>
    <mergeCell ref="D35:E35"/>
    <mergeCell ref="D37:E37"/>
    <mergeCell ref="D38:E38"/>
    <mergeCell ref="D39:E39"/>
    <mergeCell ref="G27:H27"/>
    <mergeCell ref="I27:J27"/>
    <mergeCell ref="G29:H29"/>
    <mergeCell ref="I29:J29"/>
    <mergeCell ref="D31:E31"/>
    <mergeCell ref="D32:E32"/>
    <mergeCell ref="G24:H24"/>
    <mergeCell ref="I24:J24"/>
    <mergeCell ref="G25:H25"/>
    <mergeCell ref="I25:J25"/>
    <mergeCell ref="G26:H26"/>
    <mergeCell ref="I26:J26"/>
    <mergeCell ref="G20:H20"/>
    <mergeCell ref="I20:J20"/>
    <mergeCell ref="G21:H21"/>
    <mergeCell ref="I21:J21"/>
    <mergeCell ref="G22:H22"/>
    <mergeCell ref="I22:J22"/>
    <mergeCell ref="E11:F11"/>
    <mergeCell ref="I11:J11"/>
    <mergeCell ref="G16:H16"/>
    <mergeCell ref="I16:J16"/>
    <mergeCell ref="G19:H19"/>
    <mergeCell ref="I19:J19"/>
    <mergeCell ref="G13:H13"/>
    <mergeCell ref="I13:J13"/>
    <mergeCell ref="G14:H14"/>
    <mergeCell ref="I14:J14"/>
    <mergeCell ref="G15:H15"/>
    <mergeCell ref="I15:J15"/>
    <mergeCell ref="E8:F8"/>
    <mergeCell ref="I8:J8"/>
    <mergeCell ref="E9:F9"/>
    <mergeCell ref="I9:J9"/>
    <mergeCell ref="E10:F10"/>
    <mergeCell ref="I10:J10"/>
    <mergeCell ref="E2:G2"/>
    <mergeCell ref="H2:J2"/>
    <mergeCell ref="C3:L6"/>
    <mergeCell ref="E7:F7"/>
    <mergeCell ref="I7:J7"/>
  </mergeCells>
  <phoneticPr fontId="4" type="noConversion"/>
  <printOptions horizontalCentered="1" verticalCentered="1"/>
  <pageMargins left="0.5" right="0.5" top="0.5" bottom="0.5" header="0" footer="0"/>
  <pageSetup paperSize="17" scale="63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0"/>
  <sheetViews>
    <sheetView showGridLines="0" topLeftCell="A20" workbookViewId="0">
      <selection activeCell="E46" sqref="E46"/>
    </sheetView>
  </sheetViews>
  <sheetFormatPr defaultColWidth="8.85546875" defaultRowHeight="12.75" x14ac:dyDescent="0.2"/>
  <cols>
    <col min="1" max="2" width="4.85546875" style="27" customWidth="1"/>
    <col min="3" max="12" width="9.85546875" style="27" customWidth="1"/>
    <col min="13" max="14" width="4.85546875" style="27" customWidth="1"/>
    <col min="15" max="16384" width="8.85546875" style="27"/>
  </cols>
  <sheetData>
    <row r="1" spans="1:14" s="79" customFormat="1" ht="29.1" customHeight="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79" customFormat="1" ht="144" customHeight="1" x14ac:dyDescent="0.2">
      <c r="A2" s="80"/>
      <c r="B2" s="80"/>
      <c r="C2" s="80"/>
      <c r="D2" s="80"/>
      <c r="E2" s="232"/>
      <c r="F2" s="233"/>
      <c r="G2" s="233"/>
      <c r="H2" s="232"/>
      <c r="I2" s="233"/>
      <c r="J2" s="233"/>
      <c r="K2" s="63"/>
      <c r="L2" s="63"/>
      <c r="M2" s="5"/>
      <c r="N2" s="78"/>
    </row>
    <row r="3" spans="1:14" s="79" customFormat="1" ht="15" customHeight="1" x14ac:dyDescent="0.2">
      <c r="A3" s="80"/>
      <c r="B3" s="81"/>
      <c r="C3" s="234" t="s">
        <v>214</v>
      </c>
      <c r="D3" s="234"/>
      <c r="E3" s="234"/>
      <c r="F3" s="234"/>
      <c r="G3" s="234"/>
      <c r="H3" s="234"/>
      <c r="I3" s="234"/>
      <c r="J3" s="234"/>
      <c r="K3" s="234"/>
      <c r="L3" s="234"/>
      <c r="M3" s="82"/>
      <c r="N3" s="78"/>
    </row>
    <row r="4" spans="1:14" s="79" customFormat="1" ht="15" customHeight="1" x14ac:dyDescent="0.2">
      <c r="A4" s="80"/>
      <c r="B4" s="81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82"/>
      <c r="N4" s="78"/>
    </row>
    <row r="5" spans="1:14" s="79" customFormat="1" ht="15" customHeight="1" x14ac:dyDescent="0.2">
      <c r="A5" s="80"/>
      <c r="B5" s="81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82"/>
      <c r="N5" s="78"/>
    </row>
    <row r="6" spans="1:14" s="79" customFormat="1" ht="15" customHeight="1" x14ac:dyDescent="0.2">
      <c r="A6" s="80"/>
      <c r="B6" s="81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82"/>
      <c r="N6" s="78"/>
    </row>
    <row r="7" spans="1:14" ht="14.1" customHeight="1" x14ac:dyDescent="0.2">
      <c r="A7" s="80"/>
      <c r="B7" s="81"/>
      <c r="C7" s="32"/>
      <c r="D7" s="32"/>
      <c r="E7" s="235" t="s">
        <v>89</v>
      </c>
      <c r="F7" s="236"/>
      <c r="G7" s="83"/>
      <c r="H7" s="83"/>
      <c r="I7" s="235" t="s">
        <v>100</v>
      </c>
      <c r="J7" s="236"/>
      <c r="K7" s="83"/>
      <c r="L7" s="83"/>
      <c r="M7" s="81"/>
      <c r="N7" s="80"/>
    </row>
    <row r="8" spans="1:14" ht="15" customHeight="1" x14ac:dyDescent="0.2">
      <c r="A8" s="78"/>
      <c r="B8" s="82"/>
      <c r="C8" s="83"/>
      <c r="D8" s="83"/>
      <c r="E8" s="237" t="s">
        <v>208</v>
      </c>
      <c r="F8" s="238"/>
      <c r="G8" s="83"/>
      <c r="H8" s="83"/>
      <c r="I8" s="237" t="s">
        <v>99</v>
      </c>
      <c r="J8" s="238"/>
      <c r="K8" s="83"/>
      <c r="L8" s="83"/>
      <c r="M8" s="81"/>
      <c r="N8" s="80"/>
    </row>
    <row r="9" spans="1:14" ht="14.1" customHeight="1" x14ac:dyDescent="0.2">
      <c r="A9" s="78"/>
      <c r="B9" s="82"/>
      <c r="C9" s="83"/>
      <c r="D9" s="83"/>
      <c r="E9" s="237" t="s">
        <v>209</v>
      </c>
      <c r="F9" s="238"/>
      <c r="G9" s="83"/>
      <c r="H9" s="83"/>
      <c r="I9" s="237" t="s">
        <v>210</v>
      </c>
      <c r="J9" s="238"/>
      <c r="K9" s="83"/>
      <c r="L9" s="83"/>
      <c r="M9" s="81"/>
      <c r="N9" s="80"/>
    </row>
    <row r="10" spans="1:14" ht="14.1" customHeight="1" x14ac:dyDescent="0.2">
      <c r="A10" s="78"/>
      <c r="B10" s="82"/>
      <c r="C10" s="83"/>
      <c r="D10" s="83"/>
      <c r="E10" s="237" t="s">
        <v>195</v>
      </c>
      <c r="F10" s="238"/>
      <c r="G10" s="83"/>
      <c r="H10" s="83"/>
      <c r="I10" s="237" t="s">
        <v>211</v>
      </c>
      <c r="J10" s="238"/>
      <c r="K10" s="83"/>
      <c r="L10" s="83"/>
      <c r="M10" s="81"/>
      <c r="N10" s="80"/>
    </row>
    <row r="11" spans="1:14" ht="14.1" customHeight="1" x14ac:dyDescent="0.2">
      <c r="A11" s="78"/>
      <c r="B11" s="82"/>
      <c r="C11" s="83"/>
      <c r="D11" s="83"/>
      <c r="E11" s="237" t="s">
        <v>212</v>
      </c>
      <c r="F11" s="238"/>
      <c r="G11" s="83"/>
      <c r="H11" s="83"/>
      <c r="I11" s="237" t="s">
        <v>213</v>
      </c>
      <c r="J11" s="238"/>
      <c r="K11" s="83"/>
      <c r="L11" s="83"/>
      <c r="M11" s="81"/>
      <c r="N11" s="80"/>
    </row>
    <row r="12" spans="1:14" ht="14.1" customHeight="1" x14ac:dyDescent="0.2">
      <c r="A12" s="78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1"/>
      <c r="N12" s="80"/>
    </row>
    <row r="13" spans="1:14" ht="14.1" customHeight="1" x14ac:dyDescent="0.2">
      <c r="A13" s="78"/>
      <c r="B13" s="82"/>
      <c r="C13" s="120" t="s">
        <v>11</v>
      </c>
      <c r="D13" s="121" t="s">
        <v>12</v>
      </c>
      <c r="E13" s="120" t="s">
        <v>13</v>
      </c>
      <c r="F13" s="120" t="s">
        <v>78</v>
      </c>
      <c r="G13" s="254" t="s">
        <v>14</v>
      </c>
      <c r="H13" s="254"/>
      <c r="I13" s="254" t="s">
        <v>15</v>
      </c>
      <c r="J13" s="254"/>
      <c r="K13" s="120" t="s">
        <v>79</v>
      </c>
      <c r="L13" s="120" t="s">
        <v>16</v>
      </c>
      <c r="M13" s="81"/>
      <c r="N13" s="80"/>
    </row>
    <row r="14" spans="1:14" ht="14.1" customHeight="1" x14ac:dyDescent="0.2">
      <c r="A14" s="78"/>
      <c r="B14" s="82"/>
      <c r="C14" s="84">
        <v>41873</v>
      </c>
      <c r="D14" s="85">
        <v>0.36458333333333331</v>
      </c>
      <c r="E14" s="86">
        <v>9</v>
      </c>
      <c r="F14" s="86">
        <v>6</v>
      </c>
      <c r="G14" s="239" t="str">
        <f>E8</f>
        <v>Eastside FC Grey</v>
      </c>
      <c r="H14" s="240"/>
      <c r="I14" s="239" t="str">
        <f>E9</f>
        <v>Cascade FC</v>
      </c>
      <c r="J14" s="239"/>
      <c r="K14" s="89">
        <v>0</v>
      </c>
      <c r="L14" s="89" t="s">
        <v>17</v>
      </c>
      <c r="M14" s="81"/>
      <c r="N14" s="80"/>
    </row>
    <row r="15" spans="1:14" ht="14.1" customHeight="1" x14ac:dyDescent="0.2">
      <c r="A15" s="78"/>
      <c r="B15" s="82"/>
      <c r="C15" s="84">
        <v>41873</v>
      </c>
      <c r="D15" s="85">
        <v>0.36458333333333331</v>
      </c>
      <c r="E15" s="86">
        <v>10</v>
      </c>
      <c r="F15" s="86">
        <v>1</v>
      </c>
      <c r="G15" s="239" t="str">
        <f>E10</f>
        <v>BYSC Blue Angels</v>
      </c>
      <c r="H15" s="240"/>
      <c r="I15" s="239" t="str">
        <f>E11</f>
        <v>ISC Gunners A</v>
      </c>
      <c r="J15" s="239"/>
      <c r="K15" s="89">
        <v>0</v>
      </c>
      <c r="L15" s="89" t="s">
        <v>17</v>
      </c>
      <c r="M15" s="81"/>
      <c r="N15" s="80"/>
    </row>
    <row r="16" spans="1:14" ht="14.1" customHeight="1" x14ac:dyDescent="0.2">
      <c r="A16" s="78"/>
      <c r="B16" s="82"/>
      <c r="C16" s="84">
        <v>41873</v>
      </c>
      <c r="D16" s="85">
        <v>0.41666666666666669</v>
      </c>
      <c r="E16" s="86">
        <v>9</v>
      </c>
      <c r="F16" s="86">
        <v>10</v>
      </c>
      <c r="G16" s="239" t="str">
        <f>I8</f>
        <v>MVP Marauders</v>
      </c>
      <c r="H16" s="240"/>
      <c r="I16" s="239" t="str">
        <f>I9</f>
        <v>Newport Select</v>
      </c>
      <c r="J16" s="239"/>
      <c r="K16" s="89">
        <v>0</v>
      </c>
      <c r="L16" s="89" t="s">
        <v>18</v>
      </c>
      <c r="M16" s="81"/>
      <c r="N16" s="80"/>
    </row>
    <row r="17" spans="1:14" ht="14.1" customHeight="1" x14ac:dyDescent="0.2">
      <c r="A17" s="78"/>
      <c r="B17" s="82"/>
      <c r="C17" s="84">
        <v>41873</v>
      </c>
      <c r="D17" s="85">
        <v>0.41666666666666669</v>
      </c>
      <c r="E17" s="86">
        <v>10</v>
      </c>
      <c r="F17" s="86">
        <v>1</v>
      </c>
      <c r="G17" s="239" t="str">
        <f>I10</f>
        <v>ISC Gunners C</v>
      </c>
      <c r="H17" s="240"/>
      <c r="I17" s="239" t="str">
        <f>I11</f>
        <v>Pumas Seattle</v>
      </c>
      <c r="J17" s="239"/>
      <c r="K17" s="89">
        <v>0</v>
      </c>
      <c r="L17" s="89" t="s">
        <v>18</v>
      </c>
      <c r="M17" s="81"/>
      <c r="N17" s="80"/>
    </row>
    <row r="18" spans="1:14" ht="6.75" customHeight="1" x14ac:dyDescent="0.2">
      <c r="A18" s="78"/>
      <c r="B18" s="82"/>
      <c r="C18" s="90"/>
      <c r="D18" s="91"/>
      <c r="E18" s="92"/>
      <c r="F18" s="92"/>
      <c r="G18" s="93"/>
      <c r="H18" s="94"/>
      <c r="I18" s="93"/>
      <c r="J18" s="93"/>
      <c r="K18" s="83"/>
      <c r="L18" s="83"/>
      <c r="M18" s="81"/>
      <c r="N18" s="80"/>
    </row>
    <row r="19" spans="1:14" ht="14.1" customHeight="1" x14ac:dyDescent="0.2">
      <c r="A19" s="78"/>
      <c r="B19" s="82"/>
      <c r="C19" s="84">
        <v>41874</v>
      </c>
      <c r="D19" s="85">
        <v>0.48958333333333331</v>
      </c>
      <c r="E19" s="86">
        <v>10</v>
      </c>
      <c r="F19" s="86">
        <v>0</v>
      </c>
      <c r="G19" s="239" t="str">
        <f>E9</f>
        <v>Cascade FC</v>
      </c>
      <c r="H19" s="240"/>
      <c r="I19" s="239" t="str">
        <f>E10</f>
        <v>BYSC Blue Angels</v>
      </c>
      <c r="J19" s="239"/>
      <c r="K19" s="89">
        <v>9</v>
      </c>
      <c r="L19" s="89" t="s">
        <v>17</v>
      </c>
      <c r="M19" s="81"/>
      <c r="N19" s="80"/>
    </row>
    <row r="20" spans="1:14" ht="12.75" customHeight="1" x14ac:dyDescent="0.2">
      <c r="A20" s="78"/>
      <c r="B20" s="82"/>
      <c r="C20" s="84">
        <v>41874</v>
      </c>
      <c r="D20" s="85">
        <v>0.54166666666666663</v>
      </c>
      <c r="E20" s="86">
        <v>9</v>
      </c>
      <c r="F20" s="86">
        <v>0</v>
      </c>
      <c r="G20" s="239" t="str">
        <f>I9</f>
        <v>Newport Select</v>
      </c>
      <c r="H20" s="240"/>
      <c r="I20" s="239" t="str">
        <f>I10</f>
        <v>ISC Gunners C</v>
      </c>
      <c r="J20" s="239"/>
      <c r="K20" s="162" t="s">
        <v>253</v>
      </c>
      <c r="L20" s="89" t="s">
        <v>18</v>
      </c>
      <c r="M20" s="81"/>
      <c r="N20" s="80"/>
    </row>
    <row r="21" spans="1:14" ht="14.1" customHeight="1" x14ac:dyDescent="0.2">
      <c r="A21" s="78"/>
      <c r="B21" s="82"/>
      <c r="C21" s="84">
        <v>41874</v>
      </c>
      <c r="D21" s="85">
        <v>0.54166666666666663</v>
      </c>
      <c r="E21" s="86">
        <v>10</v>
      </c>
      <c r="F21" s="86">
        <v>0</v>
      </c>
      <c r="G21" s="239" t="str">
        <f>I11</f>
        <v>Pumas Seattle</v>
      </c>
      <c r="H21" s="240"/>
      <c r="I21" s="239" t="str">
        <f>I8</f>
        <v>MVP Marauders</v>
      </c>
      <c r="J21" s="239"/>
      <c r="K21" s="89">
        <v>6</v>
      </c>
      <c r="L21" s="89" t="s">
        <v>18</v>
      </c>
      <c r="M21" s="81"/>
      <c r="N21" s="80"/>
    </row>
    <row r="22" spans="1:14" ht="14.1" customHeight="1" x14ac:dyDescent="0.2">
      <c r="A22" s="78"/>
      <c r="B22" s="82"/>
      <c r="C22" s="84">
        <v>41874</v>
      </c>
      <c r="D22" s="85">
        <v>0.5625</v>
      </c>
      <c r="E22" s="86">
        <v>8</v>
      </c>
      <c r="F22" s="86">
        <v>9</v>
      </c>
      <c r="G22" s="239" t="str">
        <f>E11</f>
        <v>ISC Gunners A</v>
      </c>
      <c r="H22" s="240"/>
      <c r="I22" s="239" t="str">
        <f>E8</f>
        <v>Eastside FC Grey</v>
      </c>
      <c r="J22" s="239"/>
      <c r="K22" s="89">
        <v>1</v>
      </c>
      <c r="L22" s="89" t="s">
        <v>17</v>
      </c>
      <c r="M22" s="81"/>
      <c r="N22" s="80"/>
    </row>
    <row r="23" spans="1:14" ht="6.75" customHeight="1" x14ac:dyDescent="0.2">
      <c r="A23" s="78"/>
      <c r="B23" s="82"/>
      <c r="C23" s="90"/>
      <c r="D23" s="91"/>
      <c r="E23" s="92"/>
      <c r="F23" s="92"/>
      <c r="G23" s="93"/>
      <c r="H23" s="93"/>
      <c r="I23" s="93"/>
      <c r="J23" s="93"/>
      <c r="K23" s="83"/>
      <c r="L23" s="83"/>
      <c r="M23" s="81"/>
      <c r="N23" s="80"/>
    </row>
    <row r="24" spans="1:14" ht="14.1" customHeight="1" x14ac:dyDescent="0.2">
      <c r="A24" s="78"/>
      <c r="B24" s="82"/>
      <c r="C24" s="84">
        <v>41875</v>
      </c>
      <c r="D24" s="163">
        <v>0.4375</v>
      </c>
      <c r="E24" s="198">
        <v>8</v>
      </c>
      <c r="F24" s="86">
        <v>0</v>
      </c>
      <c r="G24" s="239" t="str">
        <f>E8</f>
        <v>Eastside FC Grey</v>
      </c>
      <c r="H24" s="240"/>
      <c r="I24" s="239" t="str">
        <f>E10</f>
        <v>BYSC Blue Angels</v>
      </c>
      <c r="J24" s="239"/>
      <c r="K24" s="89">
        <v>2</v>
      </c>
      <c r="L24" s="89" t="s">
        <v>17</v>
      </c>
      <c r="M24" s="81"/>
      <c r="N24" s="80"/>
    </row>
    <row r="25" spans="1:14" ht="14.1" customHeight="1" x14ac:dyDescent="0.2">
      <c r="A25" s="78"/>
      <c r="B25" s="82"/>
      <c r="C25" s="84">
        <v>41875</v>
      </c>
      <c r="D25" s="199">
        <v>0.48958333333333331</v>
      </c>
      <c r="E25" s="198">
        <v>8</v>
      </c>
      <c r="F25" s="86">
        <v>0</v>
      </c>
      <c r="G25" s="239" t="str">
        <f>E9</f>
        <v>Cascade FC</v>
      </c>
      <c r="H25" s="240"/>
      <c r="I25" s="239" t="str">
        <f>E11</f>
        <v>ISC Gunners A</v>
      </c>
      <c r="J25" s="239"/>
      <c r="K25" s="89">
        <v>10</v>
      </c>
      <c r="L25" s="89" t="s">
        <v>17</v>
      </c>
      <c r="M25" s="81"/>
      <c r="N25" s="80"/>
    </row>
    <row r="26" spans="1:14" ht="14.1" customHeight="1" x14ac:dyDescent="0.2">
      <c r="A26" s="78"/>
      <c r="B26" s="82"/>
      <c r="C26" s="84">
        <v>41875</v>
      </c>
      <c r="D26" s="199">
        <v>0.54166666666666663</v>
      </c>
      <c r="E26" s="198">
        <v>8</v>
      </c>
      <c r="F26" s="86">
        <v>8</v>
      </c>
      <c r="G26" s="239" t="str">
        <f>I8</f>
        <v>MVP Marauders</v>
      </c>
      <c r="H26" s="240"/>
      <c r="I26" s="239" t="str">
        <f>I10</f>
        <v>ISC Gunners C</v>
      </c>
      <c r="J26" s="239"/>
      <c r="K26" s="89">
        <v>0</v>
      </c>
      <c r="L26" s="89" t="s">
        <v>18</v>
      </c>
      <c r="M26" s="81"/>
      <c r="N26" s="80"/>
    </row>
    <row r="27" spans="1:14" ht="14.1" customHeight="1" x14ac:dyDescent="0.2">
      <c r="A27" s="78"/>
      <c r="B27" s="82"/>
      <c r="C27" s="84">
        <v>41875</v>
      </c>
      <c r="D27" s="199">
        <v>0.54166666666666663</v>
      </c>
      <c r="E27" s="198">
        <v>10</v>
      </c>
      <c r="F27" s="86">
        <v>1</v>
      </c>
      <c r="G27" s="239" t="str">
        <f>I9</f>
        <v>Newport Select</v>
      </c>
      <c r="H27" s="240"/>
      <c r="I27" s="239" t="str">
        <f>I11</f>
        <v>Pumas Seattle</v>
      </c>
      <c r="J27" s="239"/>
      <c r="K27" s="89">
        <v>0</v>
      </c>
      <c r="L27" s="89" t="s">
        <v>18</v>
      </c>
      <c r="M27" s="81"/>
      <c r="N27" s="80"/>
    </row>
    <row r="28" spans="1:14" ht="6" customHeight="1" x14ac:dyDescent="0.2">
      <c r="A28" s="78"/>
      <c r="B28" s="82"/>
      <c r="C28" s="90"/>
      <c r="D28" s="101"/>
      <c r="E28" s="160"/>
      <c r="F28" s="92"/>
      <c r="G28" s="93"/>
      <c r="H28" s="94"/>
      <c r="I28" s="93"/>
      <c r="J28" s="93"/>
      <c r="K28" s="83"/>
      <c r="L28" s="83"/>
      <c r="M28" s="81"/>
      <c r="N28" s="80"/>
    </row>
    <row r="29" spans="1:14" ht="14.1" customHeight="1" x14ac:dyDescent="0.2">
      <c r="A29" s="78"/>
      <c r="B29" s="82"/>
      <c r="C29" s="84">
        <v>41875</v>
      </c>
      <c r="D29" s="199">
        <v>0.6875</v>
      </c>
      <c r="E29" s="198">
        <v>8</v>
      </c>
      <c r="F29" s="86"/>
      <c r="G29" s="244" t="s">
        <v>41</v>
      </c>
      <c r="H29" s="240"/>
      <c r="I29" s="244" t="s">
        <v>42</v>
      </c>
      <c r="J29" s="244"/>
      <c r="K29" s="95"/>
      <c r="L29" s="89" t="s">
        <v>31</v>
      </c>
      <c r="M29" s="81"/>
      <c r="N29" s="80"/>
    </row>
    <row r="30" spans="1:14" ht="14.1" customHeight="1" x14ac:dyDescent="0.2">
      <c r="A30" s="78"/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1"/>
      <c r="N30" s="80"/>
    </row>
    <row r="31" spans="1:14" ht="14.1" customHeight="1" x14ac:dyDescent="0.2">
      <c r="A31" s="78"/>
      <c r="B31" s="82"/>
      <c r="C31" s="83"/>
      <c r="D31" s="242" t="s">
        <v>9</v>
      </c>
      <c r="E31" s="243"/>
      <c r="F31" s="107" t="s">
        <v>32</v>
      </c>
      <c r="G31" s="108" t="s">
        <v>33</v>
      </c>
      <c r="H31" s="107" t="s">
        <v>34</v>
      </c>
      <c r="I31" s="108" t="s">
        <v>35</v>
      </c>
      <c r="J31" s="107" t="s">
        <v>36</v>
      </c>
      <c r="K31" s="108" t="s">
        <v>37</v>
      </c>
      <c r="L31" s="83"/>
      <c r="M31" s="81"/>
      <c r="N31" s="80"/>
    </row>
    <row r="32" spans="1:14" ht="14.1" customHeight="1" x14ac:dyDescent="0.2">
      <c r="A32" s="78"/>
      <c r="B32" s="82"/>
      <c r="C32" s="83"/>
      <c r="D32" s="247" t="str">
        <f>E8</f>
        <v>Eastside FC Grey</v>
      </c>
      <c r="E32" s="248"/>
      <c r="F32" s="88">
        <v>10</v>
      </c>
      <c r="G32" s="88">
        <v>0</v>
      </c>
      <c r="H32" s="88">
        <v>0</v>
      </c>
      <c r="I32" s="88"/>
      <c r="J32" s="88"/>
      <c r="K32" s="88">
        <v>11</v>
      </c>
      <c r="L32" s="83"/>
      <c r="M32" s="81"/>
      <c r="N32" s="80"/>
    </row>
    <row r="33" spans="1:14" ht="14.1" customHeight="1" x14ac:dyDescent="0.2">
      <c r="A33" s="78"/>
      <c r="B33" s="82"/>
      <c r="C33" s="83"/>
      <c r="D33" s="247" t="str">
        <f>E9</f>
        <v>Cascade FC</v>
      </c>
      <c r="E33" s="248"/>
      <c r="F33" s="88">
        <v>0</v>
      </c>
      <c r="G33" s="88">
        <v>0</v>
      </c>
      <c r="H33" s="88">
        <v>0</v>
      </c>
      <c r="I33" s="88"/>
      <c r="J33" s="88"/>
      <c r="K33" s="88">
        <v>0</v>
      </c>
      <c r="L33" s="83"/>
      <c r="M33" s="81"/>
      <c r="N33" s="80"/>
    </row>
    <row r="34" spans="1:14" x14ac:dyDescent="0.2">
      <c r="A34" s="78"/>
      <c r="B34" s="82"/>
      <c r="C34" s="83"/>
      <c r="D34" s="247" t="str">
        <f>E10</f>
        <v>BYSC Blue Angels</v>
      </c>
      <c r="E34" s="248"/>
      <c r="F34" s="88">
        <v>8</v>
      </c>
      <c r="G34" s="88">
        <v>10</v>
      </c>
      <c r="H34" s="88">
        <v>8</v>
      </c>
      <c r="I34" s="88"/>
      <c r="J34" s="88"/>
      <c r="K34" s="88">
        <v>26</v>
      </c>
      <c r="L34" s="215" t="s">
        <v>256</v>
      </c>
      <c r="M34" s="81"/>
      <c r="N34" s="80"/>
    </row>
    <row r="35" spans="1:14" x14ac:dyDescent="0.2">
      <c r="A35" s="78"/>
      <c r="B35" s="82"/>
      <c r="C35" s="83"/>
      <c r="D35" s="247" t="str">
        <f>E11</f>
        <v>ISC Gunners A</v>
      </c>
      <c r="E35" s="248"/>
      <c r="F35" s="88">
        <v>0</v>
      </c>
      <c r="G35" s="88">
        <v>9</v>
      </c>
      <c r="H35" s="88">
        <v>10</v>
      </c>
      <c r="I35" s="88"/>
      <c r="J35" s="88"/>
      <c r="K35" s="88">
        <v>19</v>
      </c>
      <c r="L35" s="83"/>
      <c r="M35" s="81"/>
      <c r="N35" s="80"/>
    </row>
    <row r="36" spans="1:14" x14ac:dyDescent="0.2">
      <c r="A36" s="78"/>
      <c r="B36" s="82"/>
      <c r="C36" s="83"/>
      <c r="D36" s="94"/>
      <c r="E36" s="94"/>
      <c r="F36" s="94"/>
      <c r="G36" s="94"/>
      <c r="H36" s="94"/>
      <c r="I36" s="94"/>
      <c r="J36" s="94"/>
      <c r="K36" s="94"/>
      <c r="L36" s="83"/>
      <c r="M36" s="81"/>
      <c r="N36" s="80"/>
    </row>
    <row r="37" spans="1:14" ht="17.25" x14ac:dyDescent="0.2">
      <c r="A37" s="78"/>
      <c r="B37" s="82"/>
      <c r="C37" s="83"/>
      <c r="D37" s="242" t="s">
        <v>81</v>
      </c>
      <c r="E37" s="243"/>
      <c r="F37" s="107" t="s">
        <v>32</v>
      </c>
      <c r="G37" s="108" t="s">
        <v>33</v>
      </c>
      <c r="H37" s="107" t="s">
        <v>34</v>
      </c>
      <c r="I37" s="108" t="s">
        <v>35</v>
      </c>
      <c r="J37" s="107" t="s">
        <v>36</v>
      </c>
      <c r="K37" s="108" t="s">
        <v>37</v>
      </c>
      <c r="L37" s="83"/>
      <c r="M37" s="81"/>
      <c r="N37" s="80"/>
    </row>
    <row r="38" spans="1:14" x14ac:dyDescent="0.2">
      <c r="A38" s="78"/>
      <c r="B38" s="82"/>
      <c r="C38" s="83"/>
      <c r="D38" s="247" t="str">
        <f>I8</f>
        <v>MVP Marauders</v>
      </c>
      <c r="E38" s="248"/>
      <c r="F38" s="88">
        <v>10</v>
      </c>
      <c r="G38" s="88">
        <v>10</v>
      </c>
      <c r="H38" s="88">
        <v>10</v>
      </c>
      <c r="I38" s="88"/>
      <c r="J38" s="88"/>
      <c r="K38" s="88">
        <v>30</v>
      </c>
      <c r="L38" s="215" t="s">
        <v>256</v>
      </c>
      <c r="M38" s="81"/>
      <c r="N38" s="80"/>
    </row>
    <row r="39" spans="1:14" x14ac:dyDescent="0.2">
      <c r="A39" s="78"/>
      <c r="B39" s="82"/>
      <c r="C39" s="83"/>
      <c r="D39" s="247" t="str">
        <f>I9</f>
        <v>Newport Select</v>
      </c>
      <c r="E39" s="248"/>
      <c r="F39" s="88">
        <v>0</v>
      </c>
      <c r="G39" s="88">
        <v>0</v>
      </c>
      <c r="H39" s="88">
        <v>8</v>
      </c>
      <c r="I39" s="88"/>
      <c r="J39" s="88"/>
      <c r="K39" s="88">
        <v>8</v>
      </c>
      <c r="L39" s="83"/>
      <c r="M39" s="81"/>
      <c r="N39" s="80"/>
    </row>
    <row r="40" spans="1:14" x14ac:dyDescent="0.2">
      <c r="A40" s="78"/>
      <c r="B40" s="82"/>
      <c r="C40" s="83"/>
      <c r="D40" s="247" t="str">
        <f>I10</f>
        <v>ISC Gunners C</v>
      </c>
      <c r="E40" s="248"/>
      <c r="F40" s="88">
        <v>8</v>
      </c>
      <c r="G40" s="88">
        <v>8</v>
      </c>
      <c r="H40" s="88">
        <v>0</v>
      </c>
      <c r="I40" s="88"/>
      <c r="J40" s="88"/>
      <c r="K40" s="88">
        <v>16</v>
      </c>
      <c r="L40" s="83"/>
      <c r="M40" s="81"/>
      <c r="N40" s="80"/>
    </row>
    <row r="41" spans="1:14" x14ac:dyDescent="0.2">
      <c r="A41" s="78"/>
      <c r="B41" s="82"/>
      <c r="C41" s="83"/>
      <c r="D41" s="247" t="str">
        <f>I11</f>
        <v>Pumas Seattle</v>
      </c>
      <c r="E41" s="248"/>
      <c r="F41" s="88">
        <v>0</v>
      </c>
      <c r="G41" s="88">
        <v>0</v>
      </c>
      <c r="H41" s="88">
        <v>0</v>
      </c>
      <c r="I41" s="88"/>
      <c r="J41" s="88"/>
      <c r="K41" s="88">
        <v>0</v>
      </c>
      <c r="L41" s="83"/>
      <c r="M41" s="81"/>
      <c r="N41" s="80"/>
    </row>
    <row r="42" spans="1:14" x14ac:dyDescent="0.2">
      <c r="A42" s="78"/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1"/>
      <c r="N42" s="80"/>
    </row>
    <row r="43" spans="1:14" s="79" customFormat="1" x14ac:dyDescent="0.2">
      <c r="A43" s="78"/>
      <c r="B43" s="82"/>
      <c r="C43" s="98"/>
      <c r="D43" s="99" t="s">
        <v>31</v>
      </c>
      <c r="E43" s="32"/>
      <c r="F43" s="32"/>
      <c r="G43" s="32"/>
      <c r="H43" s="32"/>
      <c r="I43" s="32"/>
      <c r="J43" s="32"/>
      <c r="K43" s="32"/>
      <c r="L43" s="32"/>
      <c r="M43" s="82"/>
      <c r="N43" s="78"/>
    </row>
    <row r="44" spans="1:14" s="79" customFormat="1" x14ac:dyDescent="0.2">
      <c r="A44" s="80"/>
      <c r="B44" s="81"/>
      <c r="C44" s="100"/>
      <c r="D44" s="101"/>
      <c r="E44" s="249" t="s">
        <v>277</v>
      </c>
      <c r="F44" s="249"/>
      <c r="G44" s="249"/>
      <c r="H44" s="249"/>
      <c r="I44" s="249"/>
      <c r="J44" s="249"/>
      <c r="K44" s="249"/>
      <c r="L44" s="32"/>
      <c r="M44" s="82"/>
      <c r="N44" s="78"/>
    </row>
    <row r="45" spans="1:14" s="79" customFormat="1" x14ac:dyDescent="0.2">
      <c r="A45" s="80"/>
      <c r="B45" s="8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82"/>
      <c r="N45" s="78"/>
    </row>
    <row r="46" spans="1:14" s="79" customFormat="1" x14ac:dyDescent="0.2">
      <c r="A46" s="80"/>
      <c r="B46" s="8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82"/>
      <c r="N46" s="78"/>
    </row>
    <row r="47" spans="1:14" s="79" customFormat="1" x14ac:dyDescent="0.2">
      <c r="A47" s="80"/>
      <c r="B47" s="8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82"/>
      <c r="N47" s="78"/>
    </row>
    <row r="48" spans="1:14" s="79" customFormat="1" x14ac:dyDescent="0.2">
      <c r="A48" s="80"/>
      <c r="B48" s="8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82"/>
      <c r="N48" s="78"/>
    </row>
    <row r="49" spans="1:14" s="79" customFormat="1" x14ac:dyDescent="0.2">
      <c r="A49" s="80"/>
      <c r="B49" s="8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82"/>
      <c r="N49" s="78"/>
    </row>
    <row r="50" spans="1:14" s="79" customFormat="1" x14ac:dyDescent="0.2">
      <c r="A50" s="80"/>
      <c r="B50" s="8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82"/>
      <c r="N50" s="78"/>
    </row>
    <row r="51" spans="1:14" s="79" customFormat="1" x14ac:dyDescent="0.2">
      <c r="A51" s="80"/>
      <c r="B51" s="8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82"/>
      <c r="N51" s="78"/>
    </row>
    <row r="52" spans="1:14" s="79" customFormat="1" x14ac:dyDescent="0.2">
      <c r="A52" s="80"/>
      <c r="B52" s="8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82"/>
      <c r="N52" s="78"/>
    </row>
    <row r="53" spans="1:14" s="79" customFormat="1" x14ac:dyDescent="0.2">
      <c r="A53" s="80"/>
      <c r="B53" s="8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82"/>
      <c r="N53" s="78"/>
    </row>
    <row r="54" spans="1:14" s="79" customFormat="1" x14ac:dyDescent="0.2">
      <c r="A54" s="80"/>
      <c r="B54" s="8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82"/>
      <c r="N54" s="78"/>
    </row>
    <row r="55" spans="1:14" s="79" customFormat="1" x14ac:dyDescent="0.2">
      <c r="A55" s="80"/>
      <c r="B55" s="8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82"/>
      <c r="N55" s="78"/>
    </row>
    <row r="56" spans="1:14" s="79" customFormat="1" x14ac:dyDescent="0.2">
      <c r="A56" s="80"/>
      <c r="B56" s="8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82"/>
      <c r="N56" s="78"/>
    </row>
    <row r="57" spans="1:14" s="79" customFormat="1" x14ac:dyDescent="0.2">
      <c r="A57" s="80"/>
      <c r="B57" s="8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82"/>
      <c r="N57" s="78"/>
    </row>
    <row r="58" spans="1:14" s="79" customFormat="1" x14ac:dyDescent="0.2">
      <c r="A58" s="80"/>
      <c r="B58" s="8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82"/>
      <c r="N58" s="78"/>
    </row>
    <row r="59" spans="1:14" s="79" customFormat="1" x14ac:dyDescent="0.2">
      <c r="A59" s="80"/>
      <c r="B59" s="8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82"/>
      <c r="N59" s="78"/>
    </row>
    <row r="60" spans="1:14" s="79" customFormat="1" x14ac:dyDescent="0.2">
      <c r="A60" s="80"/>
      <c r="B60" s="8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82"/>
      <c r="N60" s="78"/>
    </row>
    <row r="61" spans="1:14" s="79" customFormat="1" x14ac:dyDescent="0.2">
      <c r="A61" s="80"/>
      <c r="B61" s="8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82"/>
      <c r="N61" s="78"/>
    </row>
    <row r="62" spans="1:14" s="79" customFormat="1" x14ac:dyDescent="0.2">
      <c r="A62" s="80"/>
      <c r="B62" s="8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82"/>
      <c r="N62" s="78"/>
    </row>
    <row r="63" spans="1:14" s="79" customFormat="1" x14ac:dyDescent="0.2">
      <c r="A63" s="80"/>
      <c r="B63" s="8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82"/>
      <c r="N63" s="78"/>
    </row>
    <row r="64" spans="1:14" s="79" customFormat="1" x14ac:dyDescent="0.2">
      <c r="A64" s="80"/>
      <c r="B64" s="8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82"/>
      <c r="N64" s="78"/>
    </row>
    <row r="65" spans="1:14" s="79" customFormat="1" x14ac:dyDescent="0.2">
      <c r="A65" s="80"/>
      <c r="B65" s="8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82"/>
      <c r="N65" s="78"/>
    </row>
    <row r="66" spans="1:14" s="79" customFormat="1" x14ac:dyDescent="0.2">
      <c r="A66" s="80"/>
      <c r="B66" s="8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82"/>
      <c r="N66" s="78"/>
    </row>
    <row r="67" spans="1:14" s="79" customFormat="1" x14ac:dyDescent="0.2">
      <c r="A67" s="80"/>
      <c r="B67" s="8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82"/>
      <c r="N67" s="78"/>
    </row>
    <row r="68" spans="1:14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0"/>
    </row>
    <row r="69" spans="1:14" s="79" customFormat="1" x14ac:dyDescent="0.2">
      <c r="A69" s="78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78"/>
    </row>
    <row r="70" spans="1:14" ht="29.1" customHeight="1" x14ac:dyDescent="0.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</sheetData>
  <mergeCells count="52">
    <mergeCell ref="D31:E31"/>
    <mergeCell ref="D32:E32"/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  <mergeCell ref="G26:H26"/>
    <mergeCell ref="I26:J26"/>
    <mergeCell ref="G27:H27"/>
    <mergeCell ref="I27:J27"/>
    <mergeCell ref="G29:H29"/>
    <mergeCell ref="I29:J29"/>
    <mergeCell ref="G22:H22"/>
    <mergeCell ref="I22:J22"/>
    <mergeCell ref="G24:H24"/>
    <mergeCell ref="I24:J24"/>
    <mergeCell ref="G25:H25"/>
    <mergeCell ref="I25:J25"/>
    <mergeCell ref="G19:H19"/>
    <mergeCell ref="I19:J19"/>
    <mergeCell ref="G20:H20"/>
    <mergeCell ref="I20:J20"/>
    <mergeCell ref="G21:H21"/>
    <mergeCell ref="I21:J21"/>
    <mergeCell ref="G15:H15"/>
    <mergeCell ref="I15:J15"/>
    <mergeCell ref="G16:H16"/>
    <mergeCell ref="I16:J16"/>
    <mergeCell ref="G17:H17"/>
    <mergeCell ref="I17:J17"/>
    <mergeCell ref="E11:F11"/>
    <mergeCell ref="I11:J11"/>
    <mergeCell ref="G13:H13"/>
    <mergeCell ref="I13:J13"/>
    <mergeCell ref="G14:H14"/>
    <mergeCell ref="I14:J14"/>
    <mergeCell ref="E8:F8"/>
    <mergeCell ref="I8:J8"/>
    <mergeCell ref="E9:F9"/>
    <mergeCell ref="I9:J9"/>
    <mergeCell ref="E10:F10"/>
    <mergeCell ref="I10:J10"/>
    <mergeCell ref="E2:G2"/>
    <mergeCell ref="H2:J2"/>
    <mergeCell ref="C3:L6"/>
    <mergeCell ref="E7:F7"/>
    <mergeCell ref="I7:J7"/>
  </mergeCells>
  <phoneticPr fontId="4" type="noConversion"/>
  <printOptions horizontalCentered="1" verticalCentered="1"/>
  <pageMargins left="0.5" right="0.5" top="0.5" bottom="0.5" header="0" footer="0"/>
  <pageSetup paperSize="17" scale="63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Index</vt:lpstr>
      <vt:lpstr>GU19</vt:lpstr>
      <vt:lpstr>GU17</vt:lpstr>
      <vt:lpstr>GU15-16</vt:lpstr>
      <vt:lpstr>GU14</vt:lpstr>
      <vt:lpstr>GU13</vt:lpstr>
      <vt:lpstr>GU12</vt:lpstr>
      <vt:lpstr>GU11</vt:lpstr>
      <vt:lpstr>GU10</vt:lpstr>
      <vt:lpstr>BU19</vt:lpstr>
      <vt:lpstr>BU17</vt:lpstr>
      <vt:lpstr>BU16</vt:lpstr>
      <vt:lpstr>BU15</vt:lpstr>
      <vt:lpstr>BU14</vt:lpstr>
      <vt:lpstr>BU13</vt:lpstr>
      <vt:lpstr>BU12</vt:lpstr>
      <vt:lpstr>BU11</vt:lpstr>
      <vt:lpstr>BU10</vt:lpstr>
      <vt:lpstr>Sheet1</vt:lpstr>
      <vt:lpstr>'BU10'!Print_Area</vt:lpstr>
      <vt:lpstr>'BU11'!Print_Area</vt:lpstr>
      <vt:lpstr>'BU12'!Print_Area</vt:lpstr>
      <vt:lpstr>'BU13'!Print_Area</vt:lpstr>
      <vt:lpstr>'BU14'!Print_Area</vt:lpstr>
      <vt:lpstr>'BU15'!Print_Area</vt:lpstr>
      <vt:lpstr>'BU16'!Print_Area</vt:lpstr>
      <vt:lpstr>'BU17'!Print_Area</vt:lpstr>
      <vt:lpstr>'BU19'!Print_Area</vt:lpstr>
      <vt:lpstr>'GU10'!Print_Area</vt:lpstr>
      <vt:lpstr>'GU11'!Print_Area</vt:lpstr>
      <vt:lpstr>'GU12'!Print_Area</vt:lpstr>
      <vt:lpstr>'GU13'!Print_Area</vt:lpstr>
      <vt:lpstr>'GU14'!Print_Area</vt:lpstr>
      <vt:lpstr>'GU15-16'!Print_Area</vt:lpstr>
      <vt:lpstr>'GU17'!Print_Area</vt:lpstr>
      <vt:lpstr>'GU19'!Print_Area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Phoebe Russell</dc:creator>
  <cp:lastModifiedBy>Micah Pigott</cp:lastModifiedBy>
  <cp:lastPrinted>2013-08-11T20:32:20Z</cp:lastPrinted>
  <dcterms:created xsi:type="dcterms:W3CDTF">2005-05-06T05:24:41Z</dcterms:created>
  <dcterms:modified xsi:type="dcterms:W3CDTF">2014-08-25T17:29:19Z</dcterms:modified>
</cp:coreProperties>
</file>