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60" windowWidth="20730" windowHeight="11760" tabRatio="942"/>
  </bookViews>
  <sheets>
    <sheet name="Index" sheetId="15" r:id="rId1"/>
    <sheet name="GU19 A &amp; B OLD" sheetId="11" state="hidden" r:id="rId2"/>
    <sheet name="GU19 A&amp;B NEW" sheetId="23" r:id="rId3"/>
    <sheet name="GU19 C &amp; D &amp; E" sheetId="12" r:id="rId4"/>
    <sheet name="GU17 A &amp; B &amp; C" sheetId="19" r:id="rId5"/>
    <sheet name="GU17 D &amp; E" sheetId="1" r:id="rId6"/>
    <sheet name="GU17 F &amp; G" sheetId="20" r:id="rId7"/>
    <sheet name="GU16 A &amp; B" sheetId="18" r:id="rId8"/>
    <sheet name="GU16 C &amp; D" sheetId="17" r:id="rId9"/>
    <sheet name="GU15 A &amp; B" sheetId="14" r:id="rId10"/>
    <sheet name="GU15 C &amp; D" sheetId="13" r:id="rId11"/>
    <sheet name="Sheet1" sheetId="21" state="hidden" r:id="rId12"/>
    <sheet name="Sheet2" sheetId="24" state="hidden" r:id="rId13"/>
  </sheets>
  <definedNames>
    <definedName name="_xlnm.Print_Area" localSheetId="9">'GU15 A &amp; B'!$A$1:$N$69</definedName>
    <definedName name="_xlnm.Print_Area" localSheetId="10">'GU15 C &amp; D'!$A$1:$N$68</definedName>
    <definedName name="_xlnm.Print_Area" localSheetId="7">'GU16 A &amp; B'!$A$1:$N$67</definedName>
    <definedName name="_xlnm.Print_Area" localSheetId="8">'GU16 C &amp; D'!$A$1:$N$67</definedName>
    <definedName name="_xlnm.Print_Area" localSheetId="4">'GU17 A &amp; B &amp; C'!$A$1:$N$70</definedName>
    <definedName name="_xlnm.Print_Area" localSheetId="5">'GU17 D &amp; E'!$A$1:$N$68</definedName>
    <definedName name="_xlnm.Print_Area" localSheetId="6">'GU17 F &amp; G'!$A$1:$N$68</definedName>
    <definedName name="_xlnm.Print_Area" localSheetId="1">'GU19 A &amp; B OLD'!$A$1:$N$68</definedName>
    <definedName name="_xlnm.Print_Area" localSheetId="2">'GU19 A&amp;B NEW'!$A$1:$N$71</definedName>
    <definedName name="_xlnm.Print_Area" localSheetId="3">'GU19 C &amp; D &amp; E'!$A$1:$N$70</definedName>
    <definedName name="_xlnm.Print_Area" localSheetId="0">Index!$A$1:$N$68</definedName>
  </definedNames>
  <calcPr calcId="145621"/>
</workbook>
</file>

<file path=xl/calcChain.xml><?xml version="1.0" encoding="utf-8"?>
<calcChain xmlns="http://schemas.openxmlformats.org/spreadsheetml/2006/main">
  <c r="I32" i="23" l="1"/>
  <c r="G32" i="23"/>
  <c r="I31" i="23"/>
  <c r="G31" i="23"/>
  <c r="I30" i="23"/>
  <c r="G30" i="23"/>
  <c r="I26" i="23"/>
  <c r="G26" i="23"/>
  <c r="I18" i="23"/>
  <c r="G18" i="23"/>
  <c r="D46" i="23"/>
  <c r="D45" i="23"/>
  <c r="D44" i="23"/>
  <c r="D43" i="23"/>
  <c r="D41" i="23"/>
  <c r="D40" i="23"/>
  <c r="D39" i="23"/>
  <c r="D38" i="23"/>
  <c r="I17" i="23"/>
  <c r="G17" i="23"/>
  <c r="I20" i="23"/>
  <c r="G20" i="23"/>
  <c r="I16" i="23"/>
  <c r="G16" i="23"/>
  <c r="I22" i="23"/>
  <c r="G22" i="23"/>
  <c r="I33" i="23"/>
  <c r="G33" i="23"/>
  <c r="I23" i="23"/>
  <c r="G23" i="23"/>
  <c r="I24" i="23"/>
  <c r="G24" i="23"/>
  <c r="I28" i="23"/>
  <c r="G28" i="23"/>
  <c r="I19" i="23"/>
  <c r="G19" i="23"/>
  <c r="I27" i="23"/>
  <c r="G27" i="23"/>
  <c r="I25" i="23"/>
  <c r="G25" i="23"/>
  <c r="I38" i="19"/>
  <c r="G38" i="19"/>
  <c r="I24" i="12"/>
  <c r="G24" i="12"/>
  <c r="I25" i="11"/>
  <c r="G25" i="11"/>
  <c r="G23" i="19"/>
  <c r="G17" i="11"/>
  <c r="I17" i="11"/>
  <c r="G16" i="11"/>
  <c r="I16" i="11"/>
  <c r="G18" i="11"/>
  <c r="I18" i="11"/>
  <c r="G19" i="11"/>
  <c r="I19" i="11"/>
  <c r="G21" i="11"/>
  <c r="I21" i="11"/>
  <c r="G20" i="11"/>
  <c r="I20" i="11"/>
  <c r="G23" i="11"/>
  <c r="I23" i="11"/>
  <c r="G24" i="11"/>
  <c r="I24" i="11"/>
  <c r="G26" i="11"/>
  <c r="I26" i="11"/>
  <c r="G28" i="11"/>
  <c r="I28" i="11"/>
  <c r="G27" i="11"/>
  <c r="I27" i="11"/>
  <c r="G30" i="11"/>
  <c r="I30" i="11"/>
  <c r="G29" i="11"/>
  <c r="I29" i="11"/>
  <c r="G32" i="11"/>
  <c r="I32" i="11"/>
  <c r="G33" i="11"/>
  <c r="I33" i="11"/>
  <c r="G34" i="11"/>
  <c r="I34" i="11"/>
  <c r="G35" i="11"/>
  <c r="I35" i="11"/>
  <c r="G36" i="11"/>
  <c r="I36" i="11"/>
  <c r="G37" i="11"/>
  <c r="I37" i="11"/>
  <c r="D41" i="11"/>
  <c r="D42" i="11"/>
  <c r="D43" i="11"/>
  <c r="D44" i="11"/>
  <c r="D45" i="11"/>
  <c r="D47" i="11"/>
  <c r="D48" i="11"/>
  <c r="D49" i="11"/>
  <c r="D50" i="11"/>
  <c r="D51" i="11"/>
  <c r="G17" i="12"/>
  <c r="I17" i="12"/>
  <c r="G18" i="12"/>
  <c r="I18" i="12"/>
  <c r="G19" i="12"/>
  <c r="I19" i="12"/>
  <c r="G20" i="12"/>
  <c r="I20" i="12"/>
  <c r="G21" i="12"/>
  <c r="I21" i="12"/>
  <c r="G22" i="12"/>
  <c r="I22" i="12"/>
  <c r="G23" i="12"/>
  <c r="I23" i="12"/>
  <c r="G25" i="12"/>
  <c r="I25" i="12"/>
  <c r="G27" i="12"/>
  <c r="I27" i="12"/>
  <c r="G28" i="12"/>
  <c r="I28" i="12"/>
  <c r="G29" i="12"/>
  <c r="I29" i="12"/>
  <c r="G30" i="12"/>
  <c r="I30" i="12"/>
  <c r="G31" i="12"/>
  <c r="I31" i="12"/>
  <c r="G32" i="12"/>
  <c r="I32" i="12"/>
  <c r="G33" i="12"/>
  <c r="I33" i="12"/>
  <c r="G34" i="12"/>
  <c r="I34" i="12"/>
  <c r="G35" i="12"/>
  <c r="I35" i="12"/>
  <c r="G36" i="12"/>
  <c r="I36" i="12"/>
  <c r="G37" i="12"/>
  <c r="I37" i="12"/>
  <c r="G38" i="12"/>
  <c r="I38" i="12"/>
  <c r="G40" i="12"/>
  <c r="I40" i="12"/>
  <c r="G41" i="12"/>
  <c r="I41" i="12"/>
  <c r="G42" i="12"/>
  <c r="I42" i="12"/>
  <c r="G43" i="12"/>
  <c r="I43" i="12"/>
  <c r="G44" i="12"/>
  <c r="I44" i="12"/>
  <c r="G45" i="12"/>
  <c r="I45" i="12"/>
  <c r="G46" i="12"/>
  <c r="I46" i="12"/>
  <c r="G47" i="12"/>
  <c r="I47" i="12"/>
  <c r="G48" i="12"/>
  <c r="I48" i="12"/>
  <c r="D51" i="12"/>
  <c r="D52" i="12"/>
  <c r="D53" i="12"/>
  <c r="D54" i="12"/>
  <c r="D55" i="12"/>
  <c r="D57" i="12"/>
  <c r="D59" i="12"/>
  <c r="D60" i="12"/>
  <c r="D61" i="12"/>
  <c r="D63" i="12"/>
  <c r="D64" i="12"/>
  <c r="D65" i="12"/>
  <c r="D66" i="12"/>
  <c r="G17" i="19"/>
  <c r="I17" i="19"/>
  <c r="G18" i="19"/>
  <c r="I18" i="19"/>
  <c r="G19" i="19"/>
  <c r="I19" i="19"/>
  <c r="G20" i="19"/>
  <c r="I20" i="19"/>
  <c r="G21" i="19"/>
  <c r="I21" i="19"/>
  <c r="G22" i="19"/>
  <c r="I22" i="19"/>
  <c r="I23" i="19"/>
  <c r="G24" i="19"/>
  <c r="I24" i="19"/>
  <c r="G26" i="19"/>
  <c r="I26" i="19"/>
  <c r="G27" i="19"/>
  <c r="I27" i="19"/>
  <c r="G28" i="19"/>
  <c r="I28" i="19"/>
  <c r="G30" i="19"/>
  <c r="I30" i="19"/>
  <c r="G29" i="19"/>
  <c r="I29" i="19"/>
  <c r="G31" i="19"/>
  <c r="I31" i="19"/>
  <c r="G33" i="19"/>
  <c r="I33" i="19"/>
  <c r="G32" i="19"/>
  <c r="I32" i="19"/>
  <c r="G35" i="19"/>
  <c r="I35" i="19"/>
  <c r="G37" i="19"/>
  <c r="I37" i="19"/>
  <c r="G36" i="19"/>
  <c r="I36" i="19"/>
  <c r="G39" i="19"/>
  <c r="I39" i="19"/>
  <c r="G40" i="19"/>
  <c r="I40" i="19"/>
  <c r="D43" i="19"/>
  <c r="D44" i="19"/>
  <c r="D45" i="19"/>
  <c r="D46" i="19"/>
  <c r="D47" i="19"/>
  <c r="D49" i="19"/>
  <c r="D50" i="19"/>
  <c r="D51" i="19"/>
  <c r="D53" i="19"/>
  <c r="D54" i="19"/>
  <c r="D55" i="19"/>
  <c r="G14" i="1"/>
  <c r="I14" i="1"/>
  <c r="G15" i="1"/>
  <c r="I15" i="1"/>
  <c r="G16" i="1"/>
  <c r="I16" i="1"/>
  <c r="G17" i="1"/>
  <c r="I17" i="1"/>
  <c r="G20" i="1"/>
  <c r="I20" i="1"/>
  <c r="G19" i="1"/>
  <c r="I19" i="1"/>
  <c r="G21" i="1"/>
  <c r="I21" i="1"/>
  <c r="G22" i="1"/>
  <c r="I22" i="1"/>
  <c r="G24" i="1"/>
  <c r="I24" i="1"/>
  <c r="G25" i="1"/>
  <c r="I25" i="1"/>
  <c r="G26" i="1"/>
  <c r="I26" i="1"/>
  <c r="G27" i="1"/>
  <c r="I27" i="1"/>
  <c r="D31" i="1"/>
  <c r="D32" i="1"/>
  <c r="D33" i="1"/>
  <c r="D35" i="1"/>
  <c r="D36" i="1"/>
  <c r="D37" i="1"/>
  <c r="G14" i="20"/>
  <c r="I14" i="20"/>
  <c r="G15" i="20"/>
  <c r="I15" i="20"/>
  <c r="G16" i="20"/>
  <c r="I16" i="20"/>
  <c r="G17" i="20"/>
  <c r="I17" i="20"/>
  <c r="G19" i="20"/>
  <c r="I19" i="20"/>
  <c r="G20" i="20"/>
  <c r="I20" i="20"/>
  <c r="G21" i="20"/>
  <c r="I21" i="20"/>
  <c r="G22" i="20"/>
  <c r="I22" i="20"/>
  <c r="G23" i="20"/>
  <c r="I23" i="20"/>
  <c r="G25" i="20"/>
  <c r="I25" i="20"/>
  <c r="G26" i="20"/>
  <c r="I26" i="20"/>
  <c r="G27" i="20"/>
  <c r="I27" i="20"/>
  <c r="D32" i="20"/>
  <c r="D33" i="20"/>
  <c r="D34" i="20"/>
  <c r="D36" i="20"/>
  <c r="D37" i="20"/>
  <c r="D38" i="20"/>
  <c r="G19" i="18"/>
  <c r="I19" i="18"/>
  <c r="G17" i="18"/>
  <c r="I17" i="18"/>
  <c r="G18" i="18"/>
  <c r="I18" i="18"/>
  <c r="G20" i="18"/>
  <c r="I20" i="18"/>
  <c r="G21" i="18"/>
  <c r="I21" i="18"/>
  <c r="G22" i="18"/>
  <c r="I22" i="18"/>
  <c r="G24" i="18"/>
  <c r="I24" i="18"/>
  <c r="G25" i="18"/>
  <c r="I25" i="18"/>
  <c r="G26" i="18"/>
  <c r="I26" i="18"/>
  <c r="G27" i="18"/>
  <c r="I27" i="18"/>
  <c r="G28" i="18"/>
  <c r="I28" i="18"/>
  <c r="G29" i="18"/>
  <c r="I29" i="18"/>
  <c r="G30" i="18"/>
  <c r="I30" i="18"/>
  <c r="G31" i="18"/>
  <c r="I31" i="18"/>
  <c r="G34" i="18"/>
  <c r="I34" i="18"/>
  <c r="G35" i="18"/>
  <c r="I35" i="18"/>
  <c r="G36" i="18"/>
  <c r="I36" i="18"/>
  <c r="G33" i="18"/>
  <c r="I33" i="18"/>
  <c r="G38" i="18"/>
  <c r="I38" i="18"/>
  <c r="G37" i="18"/>
  <c r="I37" i="18"/>
  <c r="D41" i="18"/>
  <c r="D42" i="18"/>
  <c r="D43" i="18"/>
  <c r="D44" i="18"/>
  <c r="D45" i="18"/>
  <c r="D47" i="18"/>
  <c r="D48" i="18"/>
  <c r="D49" i="18"/>
  <c r="D50" i="18"/>
  <c r="D51" i="18"/>
  <c r="G16" i="17"/>
  <c r="I16" i="17"/>
  <c r="G17" i="17"/>
  <c r="I17" i="17"/>
  <c r="G18" i="17"/>
  <c r="I18" i="17"/>
  <c r="G19" i="17"/>
  <c r="I19" i="17"/>
  <c r="G20" i="17"/>
  <c r="I20" i="17"/>
  <c r="G21" i="17"/>
  <c r="I21" i="17"/>
  <c r="G23" i="17"/>
  <c r="I23" i="17"/>
  <c r="G24" i="17"/>
  <c r="I24" i="17"/>
  <c r="G25" i="17"/>
  <c r="I25" i="17"/>
  <c r="G26" i="17"/>
  <c r="I26" i="17"/>
  <c r="G27" i="17"/>
  <c r="I27" i="17"/>
  <c r="G28" i="17"/>
  <c r="I28" i="17"/>
  <c r="G29" i="17"/>
  <c r="I29" i="17"/>
  <c r="G31" i="17"/>
  <c r="I31" i="17"/>
  <c r="G32" i="17"/>
  <c r="I32" i="17"/>
  <c r="G33" i="17"/>
  <c r="I33" i="17"/>
  <c r="G34" i="17"/>
  <c r="I34" i="17"/>
  <c r="G35" i="17"/>
  <c r="I35" i="17"/>
  <c r="G36" i="17"/>
  <c r="I36" i="17"/>
  <c r="G37" i="17"/>
  <c r="I37" i="17"/>
  <c r="D40" i="17"/>
  <c r="D41" i="17"/>
  <c r="D42" i="17"/>
  <c r="D43" i="17"/>
  <c r="D44" i="17"/>
  <c r="D46" i="17"/>
  <c r="D47" i="17"/>
  <c r="D48" i="17"/>
  <c r="D49" i="17"/>
  <c r="D50" i="17"/>
  <c r="G15" i="14"/>
  <c r="I15" i="14"/>
  <c r="G16" i="14"/>
  <c r="I16" i="14"/>
  <c r="G17" i="14"/>
  <c r="I17" i="14"/>
  <c r="G18" i="14"/>
  <c r="I18" i="14"/>
  <c r="G20" i="14"/>
  <c r="I20" i="14"/>
  <c r="G21" i="14"/>
  <c r="I21" i="14"/>
  <c r="G22" i="14"/>
  <c r="I22" i="14"/>
  <c r="G23" i="14"/>
  <c r="I23" i="14"/>
  <c r="G24" i="14"/>
  <c r="I24" i="14"/>
  <c r="G25" i="14"/>
  <c r="I25" i="14"/>
  <c r="G26" i="14"/>
  <c r="I26" i="14"/>
  <c r="G28" i="14"/>
  <c r="I28" i="14"/>
  <c r="G29" i="14"/>
  <c r="I29" i="14"/>
  <c r="G30" i="14"/>
  <c r="I30" i="14"/>
  <c r="G31" i="14"/>
  <c r="I31" i="14"/>
  <c r="D34" i="14"/>
  <c r="D35" i="14"/>
  <c r="D36" i="14"/>
  <c r="D37" i="14"/>
  <c r="D39" i="14"/>
  <c r="D40" i="14"/>
  <c r="D41" i="14"/>
  <c r="D42" i="14"/>
  <c r="G16" i="13"/>
  <c r="I16" i="13"/>
  <c r="G17" i="13"/>
  <c r="I17" i="13"/>
  <c r="G18" i="13"/>
  <c r="I18" i="13"/>
  <c r="G19" i="13"/>
  <c r="I19" i="13"/>
  <c r="G21" i="13"/>
  <c r="I21" i="13"/>
  <c r="G22" i="13"/>
  <c r="I22" i="13"/>
  <c r="G23" i="13"/>
  <c r="I23" i="13"/>
  <c r="G24" i="13"/>
  <c r="I24" i="13"/>
  <c r="G25" i="13"/>
  <c r="I25" i="13"/>
  <c r="G26" i="13"/>
  <c r="I26" i="13"/>
  <c r="G27" i="13"/>
  <c r="I27" i="13"/>
  <c r="G28" i="13"/>
  <c r="I28" i="13"/>
  <c r="G30" i="13"/>
  <c r="I30" i="13"/>
  <c r="G31" i="13"/>
  <c r="I31" i="13"/>
  <c r="G32" i="13"/>
  <c r="I32" i="13"/>
  <c r="G33" i="13"/>
  <c r="I33" i="13"/>
  <c r="D37" i="13"/>
  <c r="D38" i="13"/>
  <c r="D39" i="13"/>
  <c r="D40" i="13"/>
  <c r="D42" i="13"/>
  <c r="D43" i="13"/>
  <c r="D44" i="13"/>
  <c r="D45" i="13"/>
</calcChain>
</file>

<file path=xl/sharedStrings.xml><?xml version="1.0" encoding="utf-8"?>
<sst xmlns="http://schemas.openxmlformats.org/spreadsheetml/2006/main" count="1879" uniqueCount="163">
  <si>
    <t>Washington Rush G98A</t>
  </si>
  <si>
    <t>NWN G98 Blue</t>
  </si>
  <si>
    <t>West Vancouver Rangers</t>
  </si>
  <si>
    <t>Whitecaps FC Kootenays</t>
  </si>
  <si>
    <t>RSA Elite Batchelder G98</t>
  </si>
  <si>
    <t>PacNW G98 Maroon</t>
  </si>
  <si>
    <t>Washington Rush G98 Nero</t>
  </si>
  <si>
    <t>FC Spokane Black GU16</t>
  </si>
  <si>
    <t>NSGSC Renegades '99</t>
  </si>
  <si>
    <t>Fusion FC 98/99</t>
  </si>
  <si>
    <t>Blackhills FC G98</t>
  </si>
  <si>
    <t>FWFC G98 Blue Cecil</t>
  </si>
  <si>
    <t>SFC Pegasus 99</t>
  </si>
  <si>
    <t>FC Alliance GU98</t>
  </si>
  <si>
    <t xml:space="preserve">GIRLS U-16 C &amp; D </t>
  </si>
  <si>
    <t>GIRLS U-17 A, B &amp; C</t>
  </si>
  <si>
    <t>Snohomish United G97 Red</t>
  </si>
  <si>
    <t>PacNW G97 Blue</t>
  </si>
  <si>
    <t>RSA Elite G97 Richards</t>
  </si>
  <si>
    <t>TSS Elite Red</t>
  </si>
  <si>
    <t>Seattle United G97 Tango</t>
  </si>
  <si>
    <t>Seattle United G97 Copa</t>
  </si>
  <si>
    <t>WestSound FC '97</t>
  </si>
  <si>
    <t>Victoria Highlanders FC</t>
  </si>
  <si>
    <t>FC Crush 97</t>
  </si>
  <si>
    <t>SSC Shadow 97A</t>
  </si>
  <si>
    <t>GIRLS U-17 D &amp; E</t>
  </si>
  <si>
    <t>PacNW 97 Maroon</t>
  </si>
  <si>
    <t>Kelowna United FC GU17</t>
  </si>
  <si>
    <t>WFC Rangers Gold Connell</t>
  </si>
  <si>
    <t>Renegades G98</t>
  </si>
  <si>
    <t>Harbor FC G97 Green</t>
  </si>
  <si>
    <t>Snohomish United A</t>
  </si>
  <si>
    <t>GIRLS U-17 F &amp; G</t>
  </si>
  <si>
    <t>GROUP F</t>
  </si>
  <si>
    <t>GROUP G</t>
  </si>
  <si>
    <t>Group F</t>
  </si>
  <si>
    <t>Group G</t>
  </si>
  <si>
    <t>FPSC Fury G97 Black</t>
  </si>
  <si>
    <t>FC Spokane G97 Krestian</t>
  </si>
  <si>
    <t>Surrey United SC 98</t>
  </si>
  <si>
    <t>Calgary Chinook United 98</t>
  </si>
  <si>
    <t>Blackhills FC GU17</t>
  </si>
  <si>
    <t>FC Edmonds Quiet Riot</t>
  </si>
  <si>
    <t>G</t>
  </si>
  <si>
    <t>5 (grass)</t>
  </si>
  <si>
    <t>Girls U16 C &amp; D</t>
    <phoneticPr fontId="16" type="noConversion"/>
  </si>
  <si>
    <t>Girls U17 A &amp; B &amp; C</t>
    <phoneticPr fontId="16" type="noConversion"/>
  </si>
  <si>
    <t>Girls U17 D &amp; E</t>
    <phoneticPr fontId="16" type="noConversion"/>
  </si>
  <si>
    <t>Girls U17 F &amp; G</t>
    <phoneticPr fontId="16" type="noConversion"/>
  </si>
  <si>
    <t>Harbor Premier G98 Green</t>
  </si>
  <si>
    <t>Seattle United G98 Tango</t>
  </si>
  <si>
    <t>Kent United G98 Green</t>
  </si>
  <si>
    <t>GROUP E</t>
  </si>
  <si>
    <t>Seattle United G96 Copa</t>
  </si>
  <si>
    <t>GROUP A</t>
  </si>
  <si>
    <t>GROUP B</t>
  </si>
  <si>
    <t>Delta Coastal Selects 97</t>
  </si>
  <si>
    <t>Harbor Premier G96</t>
  </si>
  <si>
    <t>Cascade FC Girls HS</t>
  </si>
  <si>
    <t>Puget Sound Slammers G96</t>
  </si>
  <si>
    <t>VR2</t>
  </si>
  <si>
    <t>VR1</t>
  </si>
  <si>
    <t>GIRLS U-15 A &amp; B</t>
    <phoneticPr fontId="16" type="noConversion"/>
  </si>
  <si>
    <t>GIRLS U-15 C &amp; D</t>
    <phoneticPr fontId="16" type="noConversion"/>
  </si>
  <si>
    <t>Girls U19 A &amp; B</t>
    <phoneticPr fontId="16" type="noConversion"/>
  </si>
  <si>
    <t>Girls U16 A &amp; B</t>
    <phoneticPr fontId="16" type="noConversion"/>
  </si>
  <si>
    <t>Girls U15 A &amp; B</t>
    <phoneticPr fontId="16" type="noConversion"/>
  </si>
  <si>
    <t>Girls U15 C &amp; D</t>
    <phoneticPr fontId="16" type="noConversion"/>
  </si>
  <si>
    <t>Total Points</t>
  </si>
  <si>
    <t>Group B</t>
  </si>
  <si>
    <t>#4</t>
  </si>
  <si>
    <t>Group C</t>
  </si>
  <si>
    <t>Group D</t>
  </si>
  <si>
    <t>Group E</t>
  </si>
  <si>
    <t>GROUP B</t>
    <phoneticPr fontId="0" type="noConversion"/>
  </si>
  <si>
    <t>GROUP A</t>
    <phoneticPr fontId="0" type="noConversion"/>
  </si>
  <si>
    <t>GROUP C</t>
    <phoneticPr fontId="0" type="noConversion"/>
  </si>
  <si>
    <t>GROUP D</t>
    <phoneticPr fontId="0" type="noConversion"/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</si>
  <si>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</si>
  <si>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</si>
  <si>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</si>
  <si>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</si>
  <si>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</si>
  <si>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</si>
  <si>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</si>
  <si>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</si>
  <si>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C</t>
  </si>
  <si>
    <t>D</t>
  </si>
  <si>
    <t>E</t>
  </si>
  <si>
    <t>GROUP C</t>
  </si>
  <si>
    <t>GROUP D</t>
  </si>
  <si>
    <t>Coastal FC</t>
  </si>
  <si>
    <t>Score</t>
  </si>
  <si>
    <t>Group A</t>
  </si>
  <si>
    <t>#1</t>
  </si>
  <si>
    <t>#2</t>
  </si>
  <si>
    <t>#3</t>
  </si>
  <si>
    <t>GIRLS U-19 A &amp; B</t>
  </si>
  <si>
    <t>Gala FC</t>
  </si>
  <si>
    <t>SSC Shadow 96-A</t>
  </si>
  <si>
    <t>Whidbey Islanders</t>
  </si>
  <si>
    <t>FWFC G96 Blue</t>
  </si>
  <si>
    <t>NSG Renegades</t>
  </si>
  <si>
    <t>CDA Sting Gold</t>
  </si>
  <si>
    <t>Velocity FC 96 Green</t>
  </si>
  <si>
    <t>Washington Premier G96 Black</t>
  </si>
  <si>
    <t>Riptide U18</t>
  </si>
  <si>
    <t>FC Spokane GU18 White</t>
  </si>
  <si>
    <t>TSS Elite Black</t>
  </si>
  <si>
    <t>Washington Rush G96</t>
  </si>
  <si>
    <t>Wenatchee Fire</t>
  </si>
  <si>
    <t>Kitsap Alliance FC G96</t>
  </si>
  <si>
    <t>Upper Island U18 Storm</t>
  </si>
  <si>
    <t>Highline Premier G96</t>
  </si>
  <si>
    <t>PacNW 96 Blue</t>
  </si>
  <si>
    <t>Fire CPT Soccer Academy</t>
  </si>
  <si>
    <t>Kelowna Utd FC Reserves</t>
  </si>
  <si>
    <t>NWN G99 Blue</t>
  </si>
  <si>
    <t>PacNW G99 Blue</t>
  </si>
  <si>
    <t>CWSA Anabtawi GU15</t>
  </si>
  <si>
    <t>Seattle United G99 Copa</t>
  </si>
  <si>
    <t>Port Moody Storm</t>
  </si>
  <si>
    <t>Eastside FC G99 Lombard</t>
  </si>
  <si>
    <t>Tynecastle FC G99</t>
  </si>
  <si>
    <t>FCSC Nemesis 99 Blue</t>
  </si>
  <si>
    <t>Kitsap Alliance FC GU15</t>
  </si>
  <si>
    <t>RSA Elite GU15 Harris</t>
  </si>
  <si>
    <t>ISC Gunners GU15A</t>
  </si>
  <si>
    <t>Seattle United G99 Tango</t>
  </si>
  <si>
    <t>Eastside FC G99 White</t>
  </si>
  <si>
    <t>Blackhills FC G99 Black</t>
  </si>
  <si>
    <t>PacNW 99 White</t>
  </si>
  <si>
    <t>Highline Premier G99 Blue</t>
  </si>
  <si>
    <t>C/O</t>
  </si>
  <si>
    <t xml:space="preserve">GIRLS U-16 A &amp; B </t>
  </si>
  <si>
    <t>RSA Elite - Richards</t>
  </si>
  <si>
    <t>Kelowna United FC U16</t>
  </si>
  <si>
    <t>F</t>
  </si>
  <si>
    <t>Field</t>
  </si>
  <si>
    <t>Home</t>
  </si>
  <si>
    <t>Away</t>
  </si>
  <si>
    <t>Gender</t>
  </si>
  <si>
    <t>Age</t>
  </si>
  <si>
    <t>U17</t>
  </si>
  <si>
    <t>U19</t>
  </si>
  <si>
    <t>U15</t>
  </si>
  <si>
    <t>U16</t>
  </si>
  <si>
    <t>GIRLS U-19 C, D &amp; E</t>
  </si>
  <si>
    <t>Girls U19 C &amp; D &amp; E</t>
  </si>
  <si>
    <t>Saanich Fusion FC</t>
  </si>
  <si>
    <t>*Please note minor changes highlighted in yellow below</t>
  </si>
  <si>
    <t>*Please note Sunday change highlighted in yellow below</t>
  </si>
  <si>
    <t>NOTE: Upper Island Storm &amp; Kelowna United have switched original groups</t>
  </si>
  <si>
    <t>NOTE: SCHEDULE HAS CHANGED DUE TO TWO TEAMS DROPPING OUT</t>
  </si>
  <si>
    <t>11/25/2014 - Several schedules updated due to two U19B teams dropping out</t>
  </si>
  <si>
    <t>X</t>
  </si>
  <si>
    <t>0</t>
  </si>
  <si>
    <t>0 Forfeit</t>
  </si>
  <si>
    <t>/</t>
  </si>
  <si>
    <t>**5:00 and 6:15 games cancelled due to weather**</t>
  </si>
  <si>
    <t>4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</si>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</sst>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2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Black"/>
      <family val="2"/>
    </font>
    <font>
      <sz val="36"/>
      <color indexed="8"/>
      <name val="Arial Black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sz val="36"/>
      <color indexed="8"/>
      <name val="Arial Black"/>
      <family val="2"/>
    </font>
    <font>
      <sz val="11"/>
      <color indexed="9"/>
      <name val="Arial Blac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ndara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sz val="18"/>
      <color indexed="8"/>
      <name val="Arial"/>
      <family val="2"/>
    </font>
    <font>
      <u/>
      <sz val="18"/>
      <color indexed="12"/>
      <name val="Arial Black"/>
      <family val="2"/>
    </font>
    <font>
      <sz val="18"/>
      <color indexed="9"/>
      <name val="Arial Black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 Black"/>
      <family val="2"/>
    </font>
    <font>
      <sz val="10"/>
      <name val="Arial"/>
      <family val="2"/>
    </font>
    <font>
      <b/>
      <sz val="11"/>
      <name val="Arial Black"/>
      <family val="2"/>
    </font>
    <font>
      <b/>
      <i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lightTrellis">
        <fgColor indexed="55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3" fillId="0" borderId="0"/>
    <xf numFmtId="0" fontId="11" fillId="0" borderId="0"/>
  </cellStyleXfs>
  <cellXfs count="40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9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18" fontId="2" fillId="0" borderId="0" xfId="0" applyNumberFormat="1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14" fillId="0" borderId="5" xfId="3" applyFont="1" applyBorder="1" applyAlignment="1">
      <alignment horizontal="center" shrinkToFit="1"/>
    </xf>
    <xf numFmtId="0" fontId="13" fillId="0" borderId="25" xfId="3" applyFont="1" applyBorder="1" applyAlignment="1">
      <alignment horizontal="center" shrinkToFit="1"/>
    </xf>
    <xf numFmtId="0" fontId="14" fillId="0" borderId="33" xfId="3" applyFont="1" applyBorder="1" applyAlignment="1">
      <alignment horizontal="center" shrinkToFit="1"/>
    </xf>
    <xf numFmtId="0" fontId="14" fillId="0" borderId="34" xfId="3" applyFont="1" applyBorder="1" applyAlignment="1">
      <alignment horizontal="center" shrinkToFit="1"/>
    </xf>
    <xf numFmtId="0" fontId="14" fillId="0" borderId="8" xfId="3" applyFont="1" applyBorder="1" applyAlignment="1">
      <alignment horizontal="center" shrinkToFit="1"/>
    </xf>
    <xf numFmtId="0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4" fillId="0" borderId="2" xfId="3" applyFont="1" applyBorder="1" applyAlignment="1">
      <alignment horizontal="center" shrinkToFit="1"/>
    </xf>
    <xf numFmtId="0" fontId="7" fillId="3" borderId="35" xfId="3" applyFont="1" applyFill="1" applyBorder="1" applyAlignment="1">
      <alignment horizontal="center" vertical="center" shrinkToFit="1"/>
    </xf>
    <xf numFmtId="49" fontId="7" fillId="3" borderId="35" xfId="3" applyNumberFormat="1" applyFont="1" applyFill="1" applyBorder="1" applyAlignment="1">
      <alignment horizontal="center" vertical="center" shrinkToFit="1"/>
    </xf>
    <xf numFmtId="0" fontId="7" fillId="3" borderId="36" xfId="3" applyFont="1" applyFill="1" applyBorder="1" applyAlignment="1">
      <alignment horizontal="center" vertical="center" shrinkToFit="1"/>
    </xf>
    <xf numFmtId="49" fontId="7" fillId="3" borderId="23" xfId="3" applyNumberFormat="1" applyFont="1" applyFill="1" applyBorder="1" applyAlignment="1">
      <alignment horizontal="center" vertical="center" shrinkToFit="1"/>
    </xf>
    <xf numFmtId="0" fontId="7" fillId="3" borderId="23" xfId="3" applyFont="1" applyFill="1" applyBorder="1" applyAlignment="1">
      <alignment horizontal="center" vertical="center" shrinkToFit="1"/>
    </xf>
    <xf numFmtId="0" fontId="14" fillId="0" borderId="25" xfId="3" applyFont="1" applyBorder="1" applyAlignment="1">
      <alignment horizontal="center" shrinkToFit="1"/>
    </xf>
    <xf numFmtId="0" fontId="14" fillId="0" borderId="37" xfId="3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164" fontId="2" fillId="0" borderId="2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 shrinkToFit="1"/>
    </xf>
    <xf numFmtId="0" fontId="14" fillId="0" borderId="32" xfId="3" applyFont="1" applyBorder="1" applyAlignment="1">
      <alignment horizontal="center" shrinkToFit="1"/>
    </xf>
    <xf numFmtId="0" fontId="14" fillId="0" borderId="28" xfId="3" applyFont="1" applyBorder="1" applyAlignment="1">
      <alignment horizontal="center" shrinkToFit="1"/>
    </xf>
    <xf numFmtId="0" fontId="13" fillId="0" borderId="31" xfId="3" applyFont="1" applyBorder="1" applyAlignment="1">
      <alignment horizontal="center" shrinkToFit="1"/>
    </xf>
    <xf numFmtId="0" fontId="14" fillId="0" borderId="29" xfId="3" applyFont="1" applyBorder="1" applyAlignment="1">
      <alignment horizontal="center" shrinkToFit="1"/>
    </xf>
    <xf numFmtId="0" fontId="14" fillId="0" borderId="31" xfId="3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164" fontId="2" fillId="0" borderId="24" xfId="0" quotePrefix="1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65" fontId="2" fillId="5" borderId="5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 shrinkToFit="1"/>
    </xf>
    <xf numFmtId="49" fontId="2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5" fontId="4" fillId="5" borderId="11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shrinkToFit="1"/>
    </xf>
    <xf numFmtId="0" fontId="2" fillId="5" borderId="26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>
      <alignment horizontal="center" vertical="center"/>
    </xf>
    <xf numFmtId="165" fontId="2" fillId="5" borderId="11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0" borderId="0" xfId="0"/>
    <xf numFmtId="0" fontId="11" fillId="5" borderId="0" xfId="5" applyFill="1"/>
    <xf numFmtId="0" fontId="11" fillId="0" borderId="0" xfId="5"/>
    <xf numFmtId="164" fontId="11" fillId="0" borderId="0" xfId="5" applyNumberFormat="1"/>
    <xf numFmtId="165" fontId="11" fillId="0" borderId="0" xfId="5" applyNumberFormat="1"/>
    <xf numFmtId="0" fontId="11" fillId="0" borderId="0" xfId="5" applyFont="1"/>
    <xf numFmtId="0" fontId="11" fillId="0" borderId="0" xfId="5" applyFont="1" applyFill="1" applyBorder="1"/>
    <xf numFmtId="0" fontId="11" fillId="0" borderId="0" xfId="5" applyFont="1" applyBorder="1"/>
    <xf numFmtId="164" fontId="11" fillId="0" borderId="0" xfId="5" applyNumberFormat="1" applyFill="1"/>
    <xf numFmtId="165" fontId="11" fillId="0" borderId="0" xfId="5" applyNumberFormat="1" applyFill="1"/>
    <xf numFmtId="0" fontId="11" fillId="0" borderId="0" xfId="5" applyFill="1"/>
    <xf numFmtId="0" fontId="11" fillId="0" borderId="0" xfId="5" applyFont="1" applyFill="1"/>
    <xf numFmtId="165" fontId="11" fillId="0" borderId="0" xfId="5" applyNumberFormat="1" applyFont="1"/>
    <xf numFmtId="164" fontId="11" fillId="0" borderId="0" xfId="5" applyNumberFormat="1" applyBorder="1"/>
    <xf numFmtId="165" fontId="11" fillId="0" borderId="0" xfId="5" applyNumberFormat="1" applyBorder="1"/>
    <xf numFmtId="0" fontId="11" fillId="0" borderId="0" xfId="5" applyBorder="1"/>
    <xf numFmtId="164" fontId="11" fillId="0" borderId="0" xfId="5" applyNumberFormat="1" applyAlignment="1">
      <alignment horizontal="center"/>
    </xf>
    <xf numFmtId="165" fontId="11" fillId="0" borderId="0" xfId="5" applyNumberFormat="1" applyAlignment="1">
      <alignment horizontal="center"/>
    </xf>
    <xf numFmtId="0" fontId="11" fillId="0" borderId="0" xfId="5" applyAlignment="1">
      <alignment horizontal="center"/>
    </xf>
    <xf numFmtId="0" fontId="11" fillId="0" borderId="0" xfId="5" applyFont="1" applyAlignment="1">
      <alignment horizontal="center"/>
    </xf>
    <xf numFmtId="0" fontId="11" fillId="5" borderId="0" xfId="5" applyFont="1" applyFill="1"/>
    <xf numFmtId="0" fontId="0" fillId="5" borderId="0" xfId="0" applyFill="1"/>
    <xf numFmtId="0" fontId="8" fillId="3" borderId="30" xfId="0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165" fontId="4" fillId="6" borderId="25" xfId="0" applyNumberFormat="1" applyFont="1" applyFill="1" applyBorder="1" applyAlignment="1">
      <alignment horizontal="center" vertical="center"/>
    </xf>
    <xf numFmtId="164" fontId="11" fillId="5" borderId="0" xfId="5" applyNumberFormat="1" applyFill="1"/>
    <xf numFmtId="165" fontId="11" fillId="5" borderId="0" xfId="5" applyNumberFormat="1" applyFill="1"/>
    <xf numFmtId="164" fontId="11" fillId="5" borderId="0" xfId="5" applyNumberFormat="1" applyFill="1" applyBorder="1"/>
    <xf numFmtId="165" fontId="11" fillId="5" borderId="0" xfId="5" applyNumberFormat="1" applyFill="1" applyBorder="1"/>
    <xf numFmtId="0" fontId="11" fillId="5" borderId="0" xfId="5" applyFill="1" applyBorder="1"/>
    <xf numFmtId="0" fontId="11" fillId="5" borderId="0" xfId="5" applyFont="1" applyFill="1" applyBorder="1"/>
    <xf numFmtId="0" fontId="0" fillId="0" borderId="0" xfId="0" applyFill="1"/>
    <xf numFmtId="164" fontId="11" fillId="0" borderId="0" xfId="5" applyNumberFormat="1" applyFill="1" applyBorder="1"/>
    <xf numFmtId="165" fontId="11" fillId="0" borderId="0" xfId="5" applyNumberFormat="1" applyFill="1" applyBorder="1"/>
    <xf numFmtId="0" fontId="11" fillId="0" borderId="0" xfId="5" applyFill="1" applyBorder="1"/>
    <xf numFmtId="165" fontId="11" fillId="0" borderId="0" xfId="5" applyNumberFormat="1" applyFont="1" applyFill="1"/>
    <xf numFmtId="0" fontId="14" fillId="0" borderId="42" xfId="3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/>
    </xf>
    <xf numFmtId="0" fontId="24" fillId="7" borderId="4" xfId="3" applyFont="1" applyFill="1" applyBorder="1" applyAlignment="1">
      <alignment horizontal="center" vertical="center" shrinkToFit="1"/>
    </xf>
    <xf numFmtId="0" fontId="14" fillId="7" borderId="4" xfId="3" applyFont="1" applyFill="1" applyBorder="1" applyAlignment="1">
      <alignment horizontal="center" vertical="center" shrinkToFit="1"/>
    </xf>
    <xf numFmtId="49" fontId="14" fillId="7" borderId="5" xfId="3" applyNumberFormat="1" applyFont="1" applyFill="1" applyBorder="1" applyAlignment="1">
      <alignment horizontal="center" vertical="center" shrinkToFit="1"/>
    </xf>
    <xf numFmtId="0" fontId="14" fillId="7" borderId="5" xfId="3" applyFont="1" applyFill="1" applyBorder="1" applyAlignment="1">
      <alignment horizontal="center" vertical="center" shrinkToFit="1"/>
    </xf>
    <xf numFmtId="0" fontId="4" fillId="6" borderId="29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 shrinkToFit="1"/>
    </xf>
    <xf numFmtId="49" fontId="14" fillId="0" borderId="28" xfId="3" applyNumberFormat="1" applyFont="1" applyFill="1" applyBorder="1" applyAlignment="1">
      <alignment horizontal="center" vertical="center" shrinkToFit="1"/>
    </xf>
    <xf numFmtId="49" fontId="18" fillId="0" borderId="0" xfId="1" applyNumberFormat="1" applyFont="1" applyFill="1" applyBorder="1" applyAlignment="1" applyProtection="1">
      <alignment horizontal="center" vertical="center"/>
    </xf>
    <xf numFmtId="49" fontId="18" fillId="4" borderId="0" xfId="1" applyNumberFormat="1" applyFont="1" applyFill="1" applyBorder="1" applyAlignment="1" applyProtection="1">
      <alignment horizontal="center" vertical="center"/>
    </xf>
    <xf numFmtId="0" fontId="18" fillId="4" borderId="0" xfId="1" applyFont="1" applyFill="1" applyBorder="1" applyAlignment="1" applyProtection="1">
      <alignment horizontal="center" vertical="center"/>
    </xf>
    <xf numFmtId="0" fontId="18" fillId="4" borderId="0" xfId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165" fontId="18" fillId="0" borderId="0" xfId="1" applyNumberFormat="1" applyFont="1" applyFill="1" applyBorder="1" applyAlignment="1" applyProtection="1">
      <alignment horizontal="center" vertical="center"/>
    </xf>
    <xf numFmtId="165" fontId="18" fillId="4" borderId="0" xfId="1" applyNumberFormat="1" applyFont="1" applyFill="1" applyBorder="1" applyAlignment="1" applyProtection="1">
      <alignment horizontal="center" vertical="center"/>
    </xf>
    <xf numFmtId="0" fontId="18" fillId="4" borderId="0" xfId="1" applyFont="1" applyFill="1" applyBorder="1" applyAlignment="1" applyProtection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14" fillId="0" borderId="4" xfId="3" applyFont="1" applyBorder="1" applyAlignment="1">
      <alignment horizontal="center" shrinkToFit="1"/>
    </xf>
    <xf numFmtId="0" fontId="14" fillId="0" borderId="6" xfId="3" applyFont="1" applyBorder="1" applyAlignment="1">
      <alignment horizontal="center" shrinkToFit="1"/>
    </xf>
    <xf numFmtId="0" fontId="14" fillId="0" borderId="7" xfId="3" applyFont="1" applyBorder="1" applyAlignment="1">
      <alignment horizontal="center" shrinkToFit="1"/>
    </xf>
    <xf numFmtId="0" fontId="14" fillId="0" borderId="9" xfId="3" applyFont="1" applyBorder="1" applyAlignment="1">
      <alignment horizontal="center" shrinkToFit="1"/>
    </xf>
    <xf numFmtId="0" fontId="13" fillId="0" borderId="24" xfId="3" applyFont="1" applyBorder="1" applyAlignment="1">
      <alignment horizontal="center" shrinkToFit="1"/>
    </xf>
    <xf numFmtId="0" fontId="13" fillId="0" borderId="26" xfId="3" applyFont="1" applyBorder="1" applyAlignment="1">
      <alignment horizontal="center" shrinkToFit="1"/>
    </xf>
    <xf numFmtId="49" fontId="7" fillId="3" borderId="21" xfId="3" applyNumberFormat="1" applyFont="1" applyFill="1" applyBorder="1" applyAlignment="1">
      <alignment horizontal="center" vertical="center" shrinkToFit="1"/>
    </xf>
    <xf numFmtId="49" fontId="7" fillId="3" borderId="22" xfId="3" applyNumberFormat="1" applyFont="1" applyFill="1" applyBorder="1" applyAlignment="1">
      <alignment horizontal="center" vertical="center" shrinkToFit="1"/>
    </xf>
    <xf numFmtId="0" fontId="14" fillId="0" borderId="1" xfId="3" applyFont="1" applyBorder="1" applyAlignment="1">
      <alignment horizontal="center" shrinkToFit="1"/>
    </xf>
    <xf numFmtId="0" fontId="14" fillId="0" borderId="3" xfId="3" applyFont="1" applyBorder="1" applyAlignment="1">
      <alignment horizont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42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7" fillId="3" borderId="47" xfId="3" applyFont="1" applyFill="1" applyBorder="1" applyAlignment="1">
      <alignment horizontal="center" vertical="center" shrinkToFit="1"/>
    </xf>
    <xf numFmtId="0" fontId="7" fillId="3" borderId="35" xfId="3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7" fillId="3" borderId="50" xfId="3" applyFont="1" applyFill="1" applyBorder="1" applyAlignment="1">
      <alignment horizontal="center" vertical="center" shrinkToFit="1"/>
    </xf>
    <xf numFmtId="0" fontId="14" fillId="0" borderId="24" xfId="3" applyFont="1" applyBorder="1" applyAlignment="1">
      <alignment horizontal="center" shrinkToFit="1"/>
    </xf>
    <xf numFmtId="0" fontId="14" fillId="0" borderId="26" xfId="3" applyFont="1" applyBorder="1" applyAlignment="1">
      <alignment horizont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6" borderId="8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" borderId="36" xfId="3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5" borderId="30" xfId="0" applyNumberFormat="1" applyFont="1" applyFill="1" applyBorder="1" applyAlignment="1">
      <alignment horizontal="center" vertical="center" shrinkToFit="1"/>
    </xf>
    <xf numFmtId="0" fontId="0" fillId="5" borderId="51" xfId="0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5" borderId="5" xfId="0" applyNumberFormat="1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6" borderId="1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3" fillId="0" borderId="4" xfId="3" applyFont="1" applyBorder="1" applyAlignment="1">
      <alignment horizontal="center" shrinkToFit="1"/>
    </xf>
    <xf numFmtId="0" fontId="13" fillId="0" borderId="6" xfId="3" applyFont="1" applyBorder="1" applyAlignment="1">
      <alignment horizont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14" fillId="7" borderId="4" xfId="3" applyNumberFormat="1" applyFont="1" applyFill="1" applyBorder="1" applyAlignment="1">
      <alignment horizontal="center" vertical="center" shrinkToFit="1"/>
    </xf>
    <xf numFmtId="49" fontId="14" fillId="7" borderId="6" xfId="3" applyNumberFormat="1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49" fontId="14" fillId="0" borderId="4" xfId="3" applyNumberFormat="1" applyFont="1" applyFill="1" applyBorder="1" applyAlignment="1">
      <alignment horizontal="center" vertical="center" shrinkToFit="1"/>
    </xf>
    <xf numFmtId="49" fontId="14" fillId="0" borderId="6" xfId="3" applyNumberFormat="1" applyFont="1" applyFill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</cellXfs>
  <cellStyles count="6">
    <cellStyle name="Hyperlink" xfId="1" builtinId="8"/>
    <cellStyle name="Hyperlink 2" xfId="2"/>
    <cellStyle name="Normal" xfId="0" builtinId="0"/>
    <cellStyle name="Normal 2" xfId="3"/>
    <cellStyle name="Normal 3" xfId="4"/>
    <cellStyle name="Normal 3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428625</xdr:rowOff>
    </xdr:from>
    <xdr:to>
      <xdr:col>8</xdr:col>
      <xdr:colOff>476250</xdr:colOff>
      <xdr:row>4</xdr:row>
      <xdr:rowOff>85725</xdr:rowOff>
    </xdr:to>
    <xdr:pic>
      <xdr:nvPicPr>
        <xdr:cNvPr id="12459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790575"/>
          <a:ext cx="222885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11489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85725</xdr:rowOff>
    </xdr:to>
    <xdr:pic>
      <xdr:nvPicPr>
        <xdr:cNvPr id="10465" name="Picture 3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8434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21545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9507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8</xdr:row>
      <xdr:rowOff>85725</xdr:rowOff>
    </xdr:from>
    <xdr:to>
      <xdr:col>8</xdr:col>
      <xdr:colOff>600075</xdr:colOff>
      <xdr:row>11</xdr:row>
      <xdr:rowOff>85725</xdr:rowOff>
    </xdr:to>
    <xdr:cxnSp macro="">
      <xdr:nvCxnSpPr>
        <xdr:cNvPr id="3" name="Straight Arrow Connector 2"/>
        <xdr:cNvCxnSpPr/>
      </xdr:nvCxnSpPr>
      <xdr:spPr>
        <a:xfrm>
          <a:off x="4581525" y="3305175"/>
          <a:ext cx="552450" cy="514350"/>
        </a:xfrm>
        <a:prstGeom prst="straightConnector1">
          <a:avLst/>
        </a:prstGeom>
        <a:ln>
          <a:solidFill>
            <a:srgbClr val="FFFF00"/>
          </a:solidFill>
          <a:headEnd type="arrow"/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17527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2296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18548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16506" name="Picture 3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76200</xdr:rowOff>
    </xdr:to>
    <xdr:pic>
      <xdr:nvPicPr>
        <xdr:cNvPr id="15482" name="Picture 2" descr="astroturf-showcase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1950"/>
          <a:ext cx="22288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zoomScaleNormal="100" workbookViewId="0">
      <selection activeCell="F5" sqref="F5"/>
    </sheetView>
  </sheetViews>
  <sheetFormatPr defaultColWidth="8.85546875" defaultRowHeight="15" x14ac:dyDescent="0.25"/>
  <cols>
    <col min="1" max="2" width="4.85546875" customWidth="1"/>
    <col min="3" max="3" width="9.7109375" customWidth="1"/>
    <col min="4" max="11" width="9.7109375" style="33" customWidth="1"/>
    <col min="12" max="12" width="9.7109375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43"/>
      <c r="D2" s="54"/>
      <c r="E2" s="283"/>
      <c r="F2" s="283"/>
      <c r="G2" s="283"/>
      <c r="H2" s="283"/>
      <c r="I2" s="283"/>
      <c r="J2" s="283"/>
      <c r="K2" s="283"/>
      <c r="L2" s="283"/>
      <c r="M2" s="284"/>
      <c r="N2" s="38"/>
    </row>
    <row r="3" spans="1:14" ht="18" x14ac:dyDescent="0.25">
      <c r="A3" s="37"/>
      <c r="B3" s="44"/>
      <c r="C3" s="1"/>
      <c r="D3" s="3"/>
      <c r="E3" s="4"/>
      <c r="F3" s="3"/>
      <c r="G3" s="3"/>
      <c r="H3" s="5"/>
      <c r="I3" s="3"/>
      <c r="J3" s="3"/>
      <c r="K3" s="3"/>
      <c r="L3" s="1"/>
      <c r="M3" s="45"/>
      <c r="N3" s="38"/>
    </row>
    <row r="4" spans="1:14" ht="18" x14ac:dyDescent="0.25">
      <c r="A4" s="37"/>
      <c r="B4" s="44"/>
      <c r="C4" s="1"/>
      <c r="D4" s="3"/>
      <c r="E4" s="4"/>
      <c r="F4" s="3"/>
      <c r="G4" s="3"/>
      <c r="H4" s="5"/>
      <c r="I4" s="3"/>
      <c r="J4" s="3"/>
      <c r="K4" s="3"/>
      <c r="L4" s="1"/>
      <c r="M4" s="45"/>
      <c r="N4" s="38"/>
    </row>
    <row r="5" spans="1:14" x14ac:dyDescent="0.25">
      <c r="A5" s="37"/>
      <c r="B5" s="44"/>
      <c r="C5" s="1"/>
      <c r="D5" s="3"/>
      <c r="E5" s="4"/>
      <c r="F5" s="3"/>
      <c r="G5" s="3"/>
      <c r="H5" s="3"/>
      <c r="I5" s="3"/>
      <c r="J5" s="3"/>
      <c r="K5" s="3"/>
      <c r="L5" s="1"/>
      <c r="M5" s="45"/>
      <c r="N5" s="38"/>
    </row>
    <row r="6" spans="1:14" ht="27" customHeight="1" x14ac:dyDescent="0.25">
      <c r="A6" s="37"/>
      <c r="B6" s="44"/>
      <c r="C6" s="285" t="s">
        <v>155</v>
      </c>
      <c r="D6" s="285"/>
      <c r="E6" s="285"/>
      <c r="F6" s="285"/>
      <c r="G6" s="285"/>
      <c r="H6" s="285"/>
      <c r="I6" s="285"/>
      <c r="J6" s="285"/>
      <c r="K6" s="285"/>
      <c r="L6" s="285"/>
      <c r="M6" s="45"/>
      <c r="N6" s="38"/>
    </row>
    <row r="7" spans="1:14" ht="18.75" customHeight="1" x14ac:dyDescent="0.4">
      <c r="A7" s="37"/>
      <c r="B7" s="44"/>
      <c r="C7" s="116"/>
      <c r="D7" s="119"/>
      <c r="E7" s="282" t="s">
        <v>65</v>
      </c>
      <c r="F7" s="282"/>
      <c r="G7" s="282"/>
      <c r="H7" s="282"/>
      <c r="I7" s="282"/>
      <c r="J7" s="282"/>
      <c r="K7" s="119"/>
      <c r="L7" s="116"/>
      <c r="M7" s="45"/>
      <c r="N7" s="38"/>
    </row>
    <row r="8" spans="1:14" ht="18.75" customHeight="1" x14ac:dyDescent="0.4">
      <c r="A8" s="37"/>
      <c r="B8" s="44"/>
      <c r="C8" s="116"/>
      <c r="D8" s="119"/>
      <c r="E8" s="282"/>
      <c r="F8" s="282"/>
      <c r="G8" s="282"/>
      <c r="H8" s="282"/>
      <c r="I8" s="282"/>
      <c r="J8" s="282"/>
      <c r="K8" s="121"/>
      <c r="L8" s="116"/>
      <c r="M8" s="45"/>
      <c r="N8" s="38"/>
    </row>
    <row r="9" spans="1:14" ht="18.75" customHeight="1" x14ac:dyDescent="0.4">
      <c r="A9" s="37"/>
      <c r="B9" s="44"/>
      <c r="C9" s="112"/>
      <c r="D9" s="113"/>
      <c r="E9" s="274" t="s">
        <v>149</v>
      </c>
      <c r="F9" s="274"/>
      <c r="G9" s="274"/>
      <c r="H9" s="274"/>
      <c r="I9" s="274"/>
      <c r="J9" s="274"/>
      <c r="K9" s="113"/>
      <c r="L9" s="112"/>
      <c r="M9" s="45"/>
      <c r="N9" s="38"/>
    </row>
    <row r="10" spans="1:14" ht="18.75" customHeight="1" x14ac:dyDescent="0.4">
      <c r="A10" s="37"/>
      <c r="B10" s="44"/>
      <c r="C10" s="112"/>
      <c r="D10" s="113"/>
      <c r="E10" s="274"/>
      <c r="F10" s="274"/>
      <c r="G10" s="274"/>
      <c r="H10" s="274"/>
      <c r="I10" s="274"/>
      <c r="J10" s="274"/>
      <c r="K10" s="120"/>
      <c r="L10" s="112"/>
      <c r="M10" s="45"/>
      <c r="N10" s="38"/>
    </row>
    <row r="11" spans="1:14" ht="17.100000000000001" customHeight="1" x14ac:dyDescent="0.5">
      <c r="A11" s="37"/>
      <c r="B11" s="44"/>
      <c r="C11" s="178"/>
      <c r="D11" s="179"/>
      <c r="E11" s="282" t="s">
        <v>47</v>
      </c>
      <c r="F11" s="282"/>
      <c r="G11" s="282"/>
      <c r="H11" s="282"/>
      <c r="I11" s="282"/>
      <c r="J11" s="282"/>
      <c r="K11" s="179"/>
      <c r="L11" s="178"/>
      <c r="M11" s="45"/>
      <c r="N11" s="38"/>
    </row>
    <row r="12" spans="1:14" ht="17.100000000000001" customHeight="1" x14ac:dyDescent="0.5">
      <c r="A12" s="37"/>
      <c r="B12" s="44"/>
      <c r="C12" s="178"/>
      <c r="D12" s="179"/>
      <c r="E12" s="282"/>
      <c r="F12" s="282"/>
      <c r="G12" s="282"/>
      <c r="H12" s="282"/>
      <c r="I12" s="282"/>
      <c r="J12" s="282"/>
      <c r="K12" s="179"/>
      <c r="L12" s="178"/>
      <c r="M12" s="45"/>
      <c r="N12" s="38"/>
    </row>
    <row r="13" spans="1:14" ht="17.100000000000001" customHeight="1" x14ac:dyDescent="0.5">
      <c r="A13" s="37"/>
      <c r="B13" s="44"/>
      <c r="C13" s="180"/>
      <c r="D13" s="181"/>
      <c r="E13" s="274" t="s">
        <v>48</v>
      </c>
      <c r="F13" s="274"/>
      <c r="G13" s="274"/>
      <c r="H13" s="274"/>
      <c r="I13" s="274"/>
      <c r="J13" s="274"/>
      <c r="K13" s="181"/>
      <c r="L13" s="180"/>
      <c r="M13" s="45"/>
      <c r="N13" s="38"/>
    </row>
    <row r="14" spans="1:14" ht="17.100000000000001" customHeight="1" x14ac:dyDescent="0.5">
      <c r="A14" s="37"/>
      <c r="B14" s="44"/>
      <c r="C14" s="180"/>
      <c r="D14" s="170"/>
      <c r="E14" s="274"/>
      <c r="F14" s="274"/>
      <c r="G14" s="274"/>
      <c r="H14" s="274"/>
      <c r="I14" s="274"/>
      <c r="J14" s="274"/>
      <c r="K14" s="170"/>
      <c r="L14" s="180"/>
      <c r="M14" s="45"/>
      <c r="N14" s="38"/>
    </row>
    <row r="15" spans="1:14" ht="17.100000000000001" customHeight="1" x14ac:dyDescent="0.5">
      <c r="A15" s="37"/>
      <c r="B15" s="44"/>
      <c r="C15" s="178"/>
      <c r="D15" s="182"/>
      <c r="E15" s="275" t="s">
        <v>49</v>
      </c>
      <c r="F15" s="275"/>
      <c r="G15" s="275"/>
      <c r="H15" s="275"/>
      <c r="I15" s="275"/>
      <c r="J15" s="275"/>
      <c r="K15" s="179"/>
      <c r="L15" s="178"/>
      <c r="M15" s="45"/>
      <c r="N15" s="38"/>
    </row>
    <row r="16" spans="1:14" ht="17.100000000000001" customHeight="1" x14ac:dyDescent="0.5">
      <c r="A16" s="37"/>
      <c r="B16" s="44"/>
      <c r="C16" s="178"/>
      <c r="D16" s="182"/>
      <c r="E16" s="275"/>
      <c r="F16" s="275"/>
      <c r="G16" s="275"/>
      <c r="H16" s="275"/>
      <c r="I16" s="275"/>
      <c r="J16" s="275"/>
      <c r="K16" s="179"/>
      <c r="L16" s="178"/>
      <c r="M16" s="45"/>
      <c r="N16" s="38"/>
    </row>
    <row r="17" spans="1:14" ht="17.100000000000001" customHeight="1" x14ac:dyDescent="0.5">
      <c r="A17" s="37"/>
      <c r="B17" s="44"/>
      <c r="C17" s="180"/>
      <c r="D17" s="183"/>
      <c r="E17" s="280" t="s">
        <v>66</v>
      </c>
      <c r="F17" s="280"/>
      <c r="G17" s="280"/>
      <c r="H17" s="280"/>
      <c r="I17" s="280"/>
      <c r="J17" s="280"/>
      <c r="K17" s="181"/>
      <c r="L17" s="180"/>
      <c r="M17" s="45"/>
      <c r="N17" s="38"/>
    </row>
    <row r="18" spans="1:14" ht="17.100000000000001" customHeight="1" x14ac:dyDescent="0.5">
      <c r="A18" s="37"/>
      <c r="B18" s="44"/>
      <c r="C18" s="180"/>
      <c r="D18" s="183"/>
      <c r="E18" s="280"/>
      <c r="F18" s="280"/>
      <c r="G18" s="280"/>
      <c r="H18" s="280"/>
      <c r="I18" s="280"/>
      <c r="J18" s="280"/>
      <c r="K18" s="181"/>
      <c r="L18" s="180"/>
      <c r="M18" s="45"/>
      <c r="N18" s="38"/>
    </row>
    <row r="19" spans="1:14" ht="15.95" customHeight="1" x14ac:dyDescent="0.25">
      <c r="A19" s="37"/>
      <c r="B19" s="44"/>
      <c r="C19" s="276" t="s">
        <v>46</v>
      </c>
      <c r="D19" s="277"/>
      <c r="E19" s="277"/>
      <c r="F19" s="277"/>
      <c r="G19" s="277"/>
      <c r="H19" s="277"/>
      <c r="I19" s="277"/>
      <c r="J19" s="277"/>
      <c r="K19" s="277"/>
      <c r="L19" s="277"/>
      <c r="M19" s="45"/>
      <c r="N19" s="38"/>
    </row>
    <row r="20" spans="1:14" ht="15.95" customHeight="1" x14ac:dyDescent="0.25">
      <c r="A20" s="37"/>
      <c r="B20" s="44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45"/>
      <c r="N20" s="38"/>
    </row>
    <row r="21" spans="1:14" ht="18.75" x14ac:dyDescent="0.4">
      <c r="A21" s="37"/>
      <c r="B21" s="44"/>
      <c r="C21" s="177"/>
      <c r="D21" s="114"/>
      <c r="E21" s="280" t="s">
        <v>67</v>
      </c>
      <c r="F21" s="280"/>
      <c r="G21" s="280"/>
      <c r="H21" s="280"/>
      <c r="I21" s="280"/>
      <c r="J21" s="280"/>
      <c r="K21" s="113"/>
      <c r="L21" s="177"/>
      <c r="M21" s="45"/>
      <c r="N21" s="38"/>
    </row>
    <row r="22" spans="1:14" ht="18.75" x14ac:dyDescent="0.4">
      <c r="A22" s="37"/>
      <c r="B22" s="44"/>
      <c r="C22" s="177"/>
      <c r="D22" s="114"/>
      <c r="E22" s="280"/>
      <c r="F22" s="280"/>
      <c r="G22" s="280"/>
      <c r="H22" s="280"/>
      <c r="I22" s="280"/>
      <c r="J22" s="280"/>
      <c r="K22" s="115"/>
      <c r="L22" s="177"/>
      <c r="M22" s="45"/>
      <c r="N22" s="38"/>
    </row>
    <row r="23" spans="1:14" ht="18.75" x14ac:dyDescent="0.4">
      <c r="A23" s="37"/>
      <c r="B23" s="44"/>
      <c r="C23" s="116"/>
      <c r="D23" s="118"/>
      <c r="E23" s="281" t="s">
        <v>68</v>
      </c>
      <c r="F23" s="281"/>
      <c r="G23" s="281"/>
      <c r="H23" s="281"/>
      <c r="I23" s="281"/>
      <c r="J23" s="281"/>
      <c r="K23" s="117"/>
      <c r="L23" s="116"/>
      <c r="M23" s="45"/>
      <c r="N23" s="38"/>
    </row>
    <row r="24" spans="1:14" ht="18.75" x14ac:dyDescent="0.4">
      <c r="A24" s="37"/>
      <c r="B24" s="44"/>
      <c r="C24" s="116"/>
      <c r="D24" s="118"/>
      <c r="E24" s="281"/>
      <c r="F24" s="281"/>
      <c r="G24" s="281"/>
      <c r="H24" s="281"/>
      <c r="I24" s="281"/>
      <c r="J24" s="281"/>
      <c r="K24" s="119"/>
      <c r="L24" s="116"/>
      <c r="M24" s="45"/>
      <c r="N24" s="38"/>
    </row>
    <row r="25" spans="1:14" ht="15" customHeight="1" x14ac:dyDescent="0.25">
      <c r="A25" s="37"/>
      <c r="B25" s="44"/>
      <c r="C25" s="1"/>
      <c r="D25" s="64"/>
      <c r="E25" s="111"/>
      <c r="F25" s="110"/>
      <c r="G25" s="279"/>
      <c r="H25" s="279"/>
      <c r="I25" s="279"/>
      <c r="J25" s="279"/>
      <c r="K25" s="18"/>
      <c r="L25" s="1"/>
      <c r="M25" s="45"/>
      <c r="N25" s="38"/>
    </row>
    <row r="26" spans="1:14" x14ac:dyDescent="0.25">
      <c r="A26" s="37"/>
      <c r="B26" s="44"/>
      <c r="C26" s="1"/>
      <c r="D26" s="64"/>
      <c r="E26" s="65"/>
      <c r="F26" s="66"/>
      <c r="G26" s="278"/>
      <c r="H26" s="278"/>
      <c r="I26" s="278"/>
      <c r="J26" s="278"/>
      <c r="K26" s="18"/>
      <c r="L26" s="1"/>
      <c r="M26" s="45"/>
      <c r="N26" s="38"/>
    </row>
    <row r="27" spans="1:14" x14ac:dyDescent="0.25">
      <c r="A27" s="37"/>
      <c r="B27" s="44"/>
      <c r="C27" s="1"/>
      <c r="D27" s="64"/>
      <c r="E27" s="65"/>
      <c r="F27" s="66"/>
      <c r="G27" s="286"/>
      <c r="H27" s="278"/>
      <c r="I27" s="286"/>
      <c r="J27" s="286"/>
      <c r="K27" s="18"/>
      <c r="L27" s="1"/>
      <c r="M27" s="45"/>
      <c r="N27" s="38"/>
    </row>
    <row r="28" spans="1:14" x14ac:dyDescent="0.25">
      <c r="A28" s="37"/>
      <c r="B28" s="44"/>
      <c r="C28" s="1"/>
      <c r="D28" s="64"/>
      <c r="E28" s="65"/>
      <c r="F28" s="66"/>
      <c r="G28" s="286"/>
      <c r="H28" s="278"/>
      <c r="I28" s="286"/>
      <c r="J28" s="286"/>
      <c r="K28" s="18"/>
      <c r="L28" s="1"/>
      <c r="M28" s="45"/>
      <c r="N28" s="38"/>
    </row>
    <row r="29" spans="1:14" x14ac:dyDescent="0.25">
      <c r="A29" s="37"/>
      <c r="B29" s="44"/>
      <c r="C29" s="1"/>
      <c r="D29" s="64"/>
      <c r="E29" s="65"/>
      <c r="F29" s="66"/>
      <c r="G29" s="278"/>
      <c r="H29" s="278"/>
      <c r="I29" s="278"/>
      <c r="J29" s="278"/>
      <c r="K29" s="18"/>
      <c r="L29" s="1"/>
      <c r="M29" s="45"/>
      <c r="N29" s="38"/>
    </row>
    <row r="30" spans="1:14" x14ac:dyDescent="0.25">
      <c r="A30" s="37"/>
      <c r="B30" s="44"/>
      <c r="C30" s="1"/>
      <c r="D30" s="64"/>
      <c r="E30" s="65"/>
      <c r="F30" s="66"/>
      <c r="G30" s="278"/>
      <c r="H30" s="278"/>
      <c r="I30" s="278"/>
      <c r="J30" s="278"/>
      <c r="K30" s="18"/>
      <c r="L30" s="1"/>
      <c r="M30" s="45"/>
      <c r="N30" s="38"/>
    </row>
    <row r="31" spans="1:14" x14ac:dyDescent="0.25">
      <c r="A31" s="37"/>
      <c r="B31" s="44"/>
      <c r="C31" s="1"/>
      <c r="D31" s="64"/>
      <c r="E31" s="65"/>
      <c r="F31" s="66"/>
      <c r="G31" s="286"/>
      <c r="H31" s="278"/>
      <c r="I31" s="286"/>
      <c r="J31" s="286"/>
      <c r="K31" s="18"/>
      <c r="L31" s="1"/>
      <c r="M31" s="45"/>
      <c r="N31" s="38"/>
    </row>
    <row r="32" spans="1:14" x14ac:dyDescent="0.25">
      <c r="A32" s="37"/>
      <c r="B32" s="44"/>
      <c r="C32" s="1"/>
      <c r="D32" s="18"/>
      <c r="E32" s="18"/>
      <c r="F32" s="18"/>
      <c r="G32" s="18"/>
      <c r="H32" s="18"/>
      <c r="I32" s="18"/>
      <c r="J32" s="18"/>
      <c r="K32" s="18"/>
      <c r="L32" s="1"/>
      <c r="M32" s="45"/>
      <c r="N32" s="38"/>
    </row>
    <row r="33" spans="1:14" x14ac:dyDescent="0.25">
      <c r="A33" s="37"/>
      <c r="B33" s="44"/>
      <c r="C33" s="1"/>
      <c r="D33" s="18"/>
      <c r="E33" s="18"/>
      <c r="F33" s="18"/>
      <c r="G33" s="18"/>
      <c r="H33" s="18"/>
      <c r="I33" s="18"/>
      <c r="J33" s="18"/>
      <c r="K33" s="18"/>
      <c r="L33" s="1"/>
      <c r="M33" s="45"/>
      <c r="N33" s="38"/>
    </row>
    <row r="34" spans="1:14" x14ac:dyDescent="0.25">
      <c r="A34" s="37"/>
      <c r="B34" s="44"/>
      <c r="C34" s="1"/>
      <c r="D34" s="18"/>
      <c r="E34" s="18"/>
      <c r="F34" s="18"/>
      <c r="G34" s="18"/>
      <c r="H34" s="18"/>
      <c r="I34" s="18"/>
      <c r="J34" s="18"/>
      <c r="K34" s="18"/>
      <c r="L34" s="1"/>
      <c r="M34" s="45"/>
      <c r="N34" s="38"/>
    </row>
    <row r="35" spans="1:14" x14ac:dyDescent="0.25">
      <c r="A35" s="37"/>
      <c r="B35" s="44"/>
      <c r="C35" s="1"/>
      <c r="D35" s="18"/>
      <c r="E35" s="18"/>
      <c r="F35" s="18"/>
      <c r="G35" s="18"/>
      <c r="H35" s="18"/>
      <c r="I35" s="18"/>
      <c r="J35" s="18"/>
      <c r="K35" s="18"/>
      <c r="L35" s="1"/>
      <c r="M35" s="45"/>
      <c r="N35" s="38"/>
    </row>
    <row r="36" spans="1:14" x14ac:dyDescent="0.25">
      <c r="A36" s="37"/>
      <c r="B36" s="44"/>
      <c r="C36" s="1"/>
      <c r="D36" s="18"/>
      <c r="E36" s="18"/>
      <c r="F36" s="18"/>
      <c r="G36" s="18"/>
      <c r="H36" s="18"/>
      <c r="I36" s="18"/>
      <c r="J36" s="18"/>
      <c r="K36" s="18"/>
      <c r="L36" s="1"/>
      <c r="M36" s="45"/>
      <c r="N36" s="38"/>
    </row>
    <row r="37" spans="1:14" x14ac:dyDescent="0.25">
      <c r="A37" s="37"/>
      <c r="B37" s="44"/>
      <c r="C37" s="1"/>
      <c r="D37" s="18"/>
      <c r="E37" s="18"/>
      <c r="F37" s="18"/>
      <c r="G37" s="18"/>
      <c r="H37" s="18"/>
      <c r="I37" s="18"/>
      <c r="J37" s="18"/>
      <c r="K37" s="18"/>
      <c r="L37" s="1"/>
      <c r="M37" s="45"/>
      <c r="N37" s="38"/>
    </row>
    <row r="38" spans="1:14" x14ac:dyDescent="0.25">
      <c r="A38" s="37"/>
      <c r="B38" s="44"/>
      <c r="C38" s="1"/>
      <c r="D38" s="64"/>
      <c r="E38" s="65"/>
      <c r="F38" s="66"/>
      <c r="G38" s="286"/>
      <c r="H38" s="278"/>
      <c r="I38" s="286"/>
      <c r="J38" s="286"/>
      <c r="K38" s="18"/>
      <c r="L38" s="1"/>
      <c r="M38" s="45"/>
      <c r="N38" s="38"/>
    </row>
    <row r="39" spans="1:14" x14ac:dyDescent="0.25">
      <c r="A39" s="37"/>
      <c r="B39" s="44"/>
      <c r="C39" s="1"/>
      <c r="D39" s="18"/>
      <c r="E39" s="18"/>
      <c r="F39" s="18"/>
      <c r="G39" s="18"/>
      <c r="H39" s="18"/>
      <c r="I39" s="18"/>
      <c r="J39" s="18"/>
      <c r="K39" s="3"/>
      <c r="L39" s="1"/>
      <c r="M39" s="45"/>
      <c r="N39" s="38"/>
    </row>
    <row r="40" spans="1:14" x14ac:dyDescent="0.25">
      <c r="A40" s="37"/>
      <c r="B40" s="44"/>
      <c r="C40" s="1"/>
      <c r="D40" s="3"/>
      <c r="E40" s="3"/>
      <c r="F40" s="3"/>
      <c r="G40" s="3"/>
      <c r="H40" s="3"/>
      <c r="I40" s="3"/>
      <c r="J40" s="3"/>
      <c r="K40" s="3"/>
      <c r="L40" s="1"/>
      <c r="M40" s="45"/>
      <c r="N40" s="38"/>
    </row>
    <row r="41" spans="1:14" x14ac:dyDescent="0.25">
      <c r="A41" s="37"/>
      <c r="B41" s="44"/>
      <c r="C41" s="1"/>
      <c r="D41" s="3"/>
      <c r="E41" s="3"/>
      <c r="F41" s="3"/>
      <c r="G41" s="3"/>
      <c r="H41" s="3"/>
      <c r="I41" s="3"/>
      <c r="J41" s="3"/>
      <c r="K41" s="3"/>
      <c r="L41" s="1"/>
      <c r="M41" s="45"/>
      <c r="N41" s="38"/>
    </row>
    <row r="42" spans="1:14" x14ac:dyDescent="0.25">
      <c r="A42" s="37"/>
      <c r="B42" s="44"/>
      <c r="C42" s="1"/>
      <c r="D42" s="3"/>
      <c r="E42" s="3"/>
      <c r="F42" s="3"/>
      <c r="G42" s="3"/>
      <c r="H42" s="3"/>
      <c r="I42" s="3"/>
      <c r="J42" s="3"/>
      <c r="K42" s="3"/>
      <c r="L42" s="1"/>
      <c r="M42" s="45"/>
      <c r="N42" s="38"/>
    </row>
    <row r="43" spans="1:14" x14ac:dyDescent="0.25">
      <c r="A43" s="37"/>
      <c r="B43" s="44"/>
      <c r="C43" s="1"/>
      <c r="D43" s="3"/>
      <c r="E43" s="3"/>
      <c r="F43" s="3"/>
      <c r="G43" s="3"/>
      <c r="H43" s="3"/>
      <c r="I43" s="3"/>
      <c r="J43" s="3"/>
      <c r="K43" s="3"/>
      <c r="L43" s="1"/>
      <c r="M43" s="45"/>
      <c r="N43" s="38"/>
    </row>
    <row r="44" spans="1:14" x14ac:dyDescent="0.25">
      <c r="A44" s="37"/>
      <c r="B44" s="44"/>
      <c r="C44" s="1"/>
      <c r="D44" s="3"/>
      <c r="E44" s="3"/>
      <c r="F44" s="3"/>
      <c r="G44" s="3"/>
      <c r="H44" s="3"/>
      <c r="I44" s="3"/>
      <c r="J44" s="3"/>
      <c r="K44" s="3"/>
      <c r="L44" s="1"/>
      <c r="M44" s="45"/>
      <c r="N44" s="38"/>
    </row>
    <row r="45" spans="1:14" x14ac:dyDescent="0.25">
      <c r="A45" s="37"/>
      <c r="B45" s="44"/>
      <c r="C45" s="1"/>
      <c r="D45" s="3"/>
      <c r="E45" s="3"/>
      <c r="F45" s="3"/>
      <c r="G45" s="3"/>
      <c r="H45" s="3"/>
      <c r="I45" s="3"/>
      <c r="J45" s="3"/>
      <c r="K45" s="3"/>
      <c r="L45" s="1"/>
      <c r="M45" s="45"/>
      <c r="N45" s="38"/>
    </row>
    <row r="46" spans="1:14" x14ac:dyDescent="0.25">
      <c r="A46" s="37"/>
      <c r="B46" s="44"/>
      <c r="C46" s="1"/>
      <c r="D46" s="3"/>
      <c r="E46" s="3"/>
      <c r="F46" s="3"/>
      <c r="G46" s="3"/>
      <c r="H46" s="3"/>
      <c r="I46" s="3"/>
      <c r="J46" s="3"/>
      <c r="K46" s="3"/>
      <c r="L46" s="1"/>
      <c r="M46" s="45"/>
      <c r="N46" s="38"/>
    </row>
    <row r="47" spans="1:14" x14ac:dyDescent="0.25">
      <c r="A47" s="37"/>
      <c r="B47" s="44"/>
      <c r="C47" s="1"/>
      <c r="D47" s="3"/>
      <c r="E47" s="3"/>
      <c r="F47" s="3"/>
      <c r="G47" s="3"/>
      <c r="H47" s="3"/>
      <c r="I47" s="3"/>
      <c r="J47" s="3"/>
      <c r="K47" s="3"/>
      <c r="L47" s="1"/>
      <c r="M47" s="45"/>
      <c r="N47" s="38"/>
    </row>
    <row r="48" spans="1:14" x14ac:dyDescent="0.25">
      <c r="A48" s="37"/>
      <c r="B48" s="44"/>
      <c r="C48" s="1"/>
      <c r="D48" s="3"/>
      <c r="E48" s="3"/>
      <c r="F48" s="3"/>
      <c r="G48" s="3"/>
      <c r="H48" s="3"/>
      <c r="I48" s="3"/>
      <c r="J48" s="3"/>
      <c r="K48" s="3"/>
      <c r="L48" s="1"/>
      <c r="M48" s="45"/>
      <c r="N48" s="38"/>
    </row>
    <row r="49" spans="1:14" x14ac:dyDescent="0.25">
      <c r="A49" s="37"/>
      <c r="B49" s="44"/>
      <c r="C49" s="1"/>
      <c r="D49" s="3"/>
      <c r="E49" s="3"/>
      <c r="F49" s="3"/>
      <c r="G49" s="3"/>
      <c r="H49" s="3"/>
      <c r="I49" s="3"/>
      <c r="J49" s="3"/>
      <c r="K49" s="3"/>
      <c r="L49" s="1"/>
      <c r="M49" s="45"/>
      <c r="N49" s="38"/>
    </row>
    <row r="50" spans="1:14" x14ac:dyDescent="0.25">
      <c r="A50" s="37"/>
      <c r="B50" s="44"/>
      <c r="C50" s="1"/>
      <c r="D50" s="3"/>
      <c r="E50" s="3"/>
      <c r="F50" s="3"/>
      <c r="G50" s="3"/>
      <c r="H50" s="3"/>
      <c r="I50" s="3"/>
      <c r="J50" s="3"/>
      <c r="K50" s="3"/>
      <c r="L50" s="1"/>
      <c r="M50" s="45"/>
      <c r="N50" s="38"/>
    </row>
    <row r="51" spans="1:14" x14ac:dyDescent="0.25">
      <c r="A51" s="37"/>
      <c r="B51" s="44"/>
      <c r="C51" s="1"/>
      <c r="D51" s="3"/>
      <c r="E51" s="3"/>
      <c r="F51" s="3"/>
      <c r="G51" s="3"/>
      <c r="H51" s="3"/>
      <c r="I51" s="3"/>
      <c r="J51" s="3"/>
      <c r="K51" s="3"/>
      <c r="L51" s="1"/>
      <c r="M51" s="45"/>
      <c r="N51" s="38"/>
    </row>
    <row r="52" spans="1:14" x14ac:dyDescent="0.25">
      <c r="A52" s="37"/>
      <c r="B52" s="44"/>
      <c r="C52" s="1"/>
      <c r="D52" s="3"/>
      <c r="E52" s="3"/>
      <c r="F52" s="3"/>
      <c r="G52" s="3"/>
      <c r="H52" s="3"/>
      <c r="I52" s="3"/>
      <c r="J52" s="3"/>
      <c r="K52" s="3"/>
      <c r="L52" s="1"/>
      <c r="M52" s="45"/>
      <c r="N52" s="38"/>
    </row>
    <row r="53" spans="1:14" x14ac:dyDescent="0.25">
      <c r="A53" s="37"/>
      <c r="B53" s="44"/>
      <c r="C53" s="1"/>
      <c r="D53" s="3"/>
      <c r="E53" s="3"/>
      <c r="F53" s="3"/>
      <c r="G53" s="3"/>
      <c r="H53" s="3"/>
      <c r="I53" s="3"/>
      <c r="J53" s="3"/>
      <c r="K53" s="3"/>
      <c r="L53" s="1"/>
      <c r="M53" s="45"/>
      <c r="N53" s="38"/>
    </row>
    <row r="54" spans="1:14" ht="14.1" customHeight="1" x14ac:dyDescent="0.25">
      <c r="A54" s="37"/>
      <c r="B54" s="44"/>
      <c r="C54" s="1"/>
      <c r="D54" s="3"/>
      <c r="E54" s="3"/>
      <c r="F54" s="3"/>
      <c r="G54" s="3"/>
      <c r="H54" s="3"/>
      <c r="I54" s="3"/>
      <c r="J54" s="3"/>
      <c r="K54" s="3"/>
      <c r="L54" s="1"/>
      <c r="M54" s="45"/>
      <c r="N54" s="38"/>
    </row>
    <row r="55" spans="1:14" ht="14.1" customHeight="1" x14ac:dyDescent="0.25">
      <c r="A55" s="37"/>
      <c r="B55" s="44"/>
      <c r="C55" s="1"/>
      <c r="D55" s="3"/>
      <c r="E55" s="3"/>
      <c r="F55" s="3"/>
      <c r="G55" s="3"/>
      <c r="H55" s="3"/>
      <c r="I55" s="3"/>
      <c r="J55" s="3"/>
      <c r="K55" s="3"/>
      <c r="L55" s="1"/>
      <c r="M55" s="45"/>
      <c r="N55" s="38"/>
    </row>
    <row r="56" spans="1:14" ht="14.1" customHeight="1" x14ac:dyDescent="0.25">
      <c r="A56" s="37"/>
      <c r="B56" s="44"/>
      <c r="C56" s="1"/>
      <c r="D56" s="3"/>
      <c r="E56" s="3"/>
      <c r="F56" s="3"/>
      <c r="G56" s="3"/>
      <c r="H56" s="3"/>
      <c r="I56" s="3"/>
      <c r="J56" s="3"/>
      <c r="K56" s="3"/>
      <c r="L56" s="1"/>
      <c r="M56" s="45"/>
      <c r="N56" s="38"/>
    </row>
    <row r="57" spans="1:14" ht="14.1" customHeight="1" x14ac:dyDescent="0.25">
      <c r="A57" s="37"/>
      <c r="B57" s="44"/>
      <c r="C57" s="1"/>
      <c r="D57" s="3"/>
      <c r="E57" s="3"/>
      <c r="F57" s="3"/>
      <c r="G57" s="3"/>
      <c r="H57" s="3"/>
      <c r="I57" s="3"/>
      <c r="J57" s="3"/>
      <c r="K57" s="3"/>
      <c r="L57" s="1"/>
      <c r="M57" s="45"/>
      <c r="N57" s="38"/>
    </row>
    <row r="58" spans="1:14" ht="14.1" customHeight="1" x14ac:dyDescent="0.25">
      <c r="A58" s="37"/>
      <c r="B58" s="44"/>
      <c r="C58" s="1"/>
      <c r="D58" s="3"/>
      <c r="E58" s="3"/>
      <c r="F58" s="3"/>
      <c r="G58" s="3"/>
      <c r="H58" s="3"/>
      <c r="I58" s="3"/>
      <c r="J58" s="3"/>
      <c r="K58" s="3"/>
      <c r="L58" s="1"/>
      <c r="M58" s="45"/>
      <c r="N58" s="38"/>
    </row>
    <row r="59" spans="1:14" ht="14.1" customHeight="1" x14ac:dyDescent="0.25">
      <c r="A59" s="37"/>
      <c r="B59" s="44"/>
      <c r="C59" s="1"/>
      <c r="D59" s="3"/>
      <c r="E59" s="3"/>
      <c r="F59" s="3"/>
      <c r="G59" s="3"/>
      <c r="H59" s="3"/>
      <c r="I59" s="3"/>
      <c r="J59" s="3"/>
      <c r="K59" s="3"/>
      <c r="L59" s="1"/>
      <c r="M59" s="45"/>
      <c r="N59" s="38"/>
    </row>
    <row r="60" spans="1:14" x14ac:dyDescent="0.25">
      <c r="A60" s="37"/>
      <c r="B60" s="44"/>
      <c r="C60" s="1"/>
      <c r="D60" s="3"/>
      <c r="E60" s="3"/>
      <c r="F60" s="3"/>
      <c r="G60" s="3"/>
      <c r="H60" s="3"/>
      <c r="I60" s="3"/>
      <c r="J60" s="3"/>
      <c r="K60" s="3"/>
      <c r="L60" s="1"/>
      <c r="M60" s="45"/>
      <c r="N60" s="38"/>
    </row>
    <row r="61" spans="1:14" x14ac:dyDescent="0.25">
      <c r="A61" s="37"/>
      <c r="B61" s="44"/>
      <c r="C61" s="1"/>
      <c r="D61" s="3"/>
      <c r="E61" s="3"/>
      <c r="F61" s="3"/>
      <c r="G61" s="3"/>
      <c r="H61" s="3"/>
      <c r="I61" s="3"/>
      <c r="J61" s="3"/>
      <c r="K61" s="3"/>
      <c r="L61" s="1"/>
      <c r="M61" s="45"/>
      <c r="N61" s="38"/>
    </row>
    <row r="62" spans="1:14" x14ac:dyDescent="0.25">
      <c r="A62" s="37"/>
      <c r="B62" s="44"/>
      <c r="C62" s="1"/>
      <c r="D62" s="3"/>
      <c r="E62" s="3"/>
      <c r="F62" s="3"/>
      <c r="G62" s="3"/>
      <c r="H62" s="3"/>
      <c r="I62" s="3"/>
      <c r="J62" s="3"/>
      <c r="K62" s="3"/>
      <c r="L62" s="1"/>
      <c r="M62" s="45"/>
      <c r="N62" s="38"/>
    </row>
    <row r="63" spans="1:14" x14ac:dyDescent="0.25">
      <c r="A63" s="37"/>
      <c r="B63" s="44"/>
      <c r="C63" s="1"/>
      <c r="D63" s="3"/>
      <c r="E63" s="3"/>
      <c r="F63" s="3"/>
      <c r="G63" s="3"/>
      <c r="H63" s="3"/>
      <c r="I63" s="3"/>
      <c r="J63" s="3"/>
      <c r="K63" s="3"/>
      <c r="L63" s="1"/>
      <c r="M63" s="45"/>
      <c r="N63" s="38"/>
    </row>
    <row r="64" spans="1:14" x14ac:dyDescent="0.25">
      <c r="A64" s="37"/>
      <c r="B64" s="44"/>
      <c r="C64" s="1"/>
      <c r="D64" s="3"/>
      <c r="E64" s="3"/>
      <c r="F64" s="3"/>
      <c r="G64" s="3"/>
      <c r="H64" s="3"/>
      <c r="I64" s="3"/>
      <c r="J64" s="3"/>
      <c r="K64" s="3"/>
      <c r="L64" s="1"/>
      <c r="M64" s="45"/>
      <c r="N64" s="38"/>
    </row>
    <row r="65" spans="1:14" x14ac:dyDescent="0.25">
      <c r="A65" s="37"/>
      <c r="B65" s="44"/>
      <c r="C65" s="1"/>
      <c r="D65" s="3"/>
      <c r="E65" s="3"/>
      <c r="F65" s="3"/>
      <c r="G65" s="3"/>
      <c r="H65" s="3"/>
      <c r="I65" s="3"/>
      <c r="J65" s="3"/>
      <c r="K65" s="3"/>
      <c r="L65" s="1"/>
      <c r="M65" s="45"/>
      <c r="N65" s="38"/>
    </row>
    <row r="66" spans="1:14" x14ac:dyDescent="0.25">
      <c r="A66" s="37"/>
      <c r="B66" s="44"/>
      <c r="C66" s="1"/>
      <c r="D66" s="3"/>
      <c r="E66" s="3"/>
      <c r="F66" s="3"/>
      <c r="G66" s="3"/>
      <c r="H66" s="3"/>
      <c r="I66" s="3"/>
      <c r="J66" s="3"/>
      <c r="K66" s="3"/>
      <c r="L66" s="1"/>
      <c r="M66" s="45"/>
      <c r="N66" s="38"/>
    </row>
    <row r="67" spans="1:14" ht="15.75" thickBot="1" x14ac:dyDescent="0.3">
      <c r="A67" s="37"/>
      <c r="B67" s="46"/>
      <c r="C67" s="47"/>
      <c r="D67" s="49"/>
      <c r="E67" s="49"/>
      <c r="F67" s="49"/>
      <c r="G67" s="49"/>
      <c r="H67" s="49"/>
      <c r="I67" s="49"/>
      <c r="J67" s="49"/>
      <c r="K67" s="49"/>
      <c r="L67" s="47"/>
      <c r="M67" s="48"/>
      <c r="N67" s="38"/>
    </row>
    <row r="68" spans="1:14" ht="29.1" customHeight="1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</row>
  </sheetData>
  <mergeCells count="27">
    <mergeCell ref="G27:H27"/>
    <mergeCell ref="I27:J27"/>
    <mergeCell ref="G28:H28"/>
    <mergeCell ref="I28:J28"/>
    <mergeCell ref="G38:H38"/>
    <mergeCell ref="I38:J38"/>
    <mergeCell ref="G29:H29"/>
    <mergeCell ref="I29:J29"/>
    <mergeCell ref="G30:H30"/>
    <mergeCell ref="I30:J30"/>
    <mergeCell ref="G31:H31"/>
    <mergeCell ref="I31:J31"/>
    <mergeCell ref="E9:J10"/>
    <mergeCell ref="E11:J12"/>
    <mergeCell ref="E2:M2"/>
    <mergeCell ref="E7:J8"/>
    <mergeCell ref="C6:L6"/>
    <mergeCell ref="E13:J14"/>
    <mergeCell ref="E15:J16"/>
    <mergeCell ref="C19:L20"/>
    <mergeCell ref="G26:H26"/>
    <mergeCell ref="G25:H25"/>
    <mergeCell ref="I25:J25"/>
    <mergeCell ref="E21:J22"/>
    <mergeCell ref="E23:J24"/>
    <mergeCell ref="E17:J18"/>
    <mergeCell ref="I26:J26"/>
  </mergeCells>
  <phoneticPr fontId="16" type="noConversion"/>
  <hyperlinks>
    <hyperlink ref="E7" location="'GU19%20A%20&amp;%20B'!A1" display="Girls U19 A &amp; B"/>
    <hyperlink ref="F7" location="'GU19%20A%20&amp;%20B'!A1" display="'GU19 A &amp; B'!A1"/>
    <hyperlink ref="G7" location="'GU19%20A%20&amp;%20B'!A1" display="'GU19 A &amp; B'!A1"/>
    <hyperlink ref="H7" location="'GU19%20A%20&amp;%20B'!A1" display="'GU19 A &amp; B'!A1"/>
    <hyperlink ref="I7" location="'GU19%20A%20&amp;%20B'!A1" display="'GU19 A &amp; B'!A1"/>
    <hyperlink ref="J7" location="'GU19%20A%20&amp;%20B'!A1" display="'GU19 A &amp; B'!A1"/>
    <hyperlink ref="E8" location="'GU19%20A%20&amp;%20B'!A1" display="'GU19 A &amp; B'!A1"/>
    <hyperlink ref="F8" location="'GU19%20A%20&amp;%20B'!A1" display="'GU19 A &amp; B'!A1"/>
    <hyperlink ref="G8" location="'GU19%20A%20&amp;%20B'!A1" display="'GU19 A &amp; B'!A1"/>
    <hyperlink ref="H8" location="'GU19%20A%20&amp;%20B'!A1" display="'GU19 A &amp; B'!A1"/>
    <hyperlink ref="I8" location="'GU19%20A%20&amp;%20B'!A1" display="'GU19 A &amp; B'!A1"/>
    <hyperlink ref="J8" location="'GU19 A &amp; B'!A1" display="'GU19 A &amp; B'!A1"/>
    <hyperlink ref="E9" location="'GU19%20C%20&amp;%20D'!A1" display="Girls U19 C &amp; D"/>
    <hyperlink ref="F9" location="'GU19%20C%20&amp;%20D'!A1" display="'GU19 C &amp; D'!A1"/>
    <hyperlink ref="G9" location="'GU19%20C%20&amp;%20D'!A1" display="'GU19 C &amp; D'!A1"/>
    <hyperlink ref="H9" location="'GU19%20C%20&amp;%20D'!A1" display="'GU19 C &amp; D'!A1"/>
    <hyperlink ref="I9" location="'GU19%20C%20&amp;%20D'!A1" display="'GU19 C &amp; D'!A1"/>
    <hyperlink ref="J9" location="'GU19%20C%20&amp;%20D'!A1" display="'GU19 C &amp; D'!A1"/>
    <hyperlink ref="E10" location="'GU19%20C%20&amp;%20D'!A1" display="'GU19 C &amp; D'!A1"/>
    <hyperlink ref="F10" location="'GU19%20C%20&amp;%20D'!A1" display="'GU19 C &amp; D'!A1"/>
    <hyperlink ref="G10" location="'GU19%20C%20&amp;%20D'!A1" display="'GU19 C &amp; D'!A1"/>
    <hyperlink ref="H10" location="'GU19%20C%20&amp;%20D'!A1" display="'GU19 C &amp; D'!A1"/>
    <hyperlink ref="I10" location="'GU19%20C%20&amp;%20D'!A1" display="'GU19 C &amp; D'!A1"/>
    <hyperlink ref="J10" location="'GU19 C &amp; D'!A1" display="'GU19 C &amp; D'!A1"/>
    <hyperlink ref="E11" location="'GU17 A &amp; B &amp; C'!A1" display="Girls U17 A &amp; B"/>
    <hyperlink ref="F11" location="'GU17%20A%20&amp;%20B%20&amp;%20C'!A1" display="'GU17 A &amp; B &amp; C'!A1"/>
    <hyperlink ref="G11" location="'GU17%20A%20&amp;%20B%20&amp;%20C'!A1" display="'GU17 A &amp; B &amp; C'!A1"/>
    <hyperlink ref="H11" location="'GU17%20A%20&amp;%20B%20&amp;%20C'!A1" display="'GU17 A &amp; B &amp; C'!A1"/>
    <hyperlink ref="I11" location="'GU17%20A%20&amp;%20B%20&amp;%20C'!A1" display="'GU17 A &amp; B &amp; C'!A1"/>
    <hyperlink ref="J11" location="'GU17%20A%20&amp;%20B%20&amp;%20C'!A1" display="'GU17 A &amp; B &amp; C'!A1"/>
    <hyperlink ref="E12" location="'GU17%20A%20&amp;%20B%20&amp;%20C'!A1" display="'GU17 A &amp; B &amp; C'!A1"/>
    <hyperlink ref="F12" location="'GU17%20A%20&amp;%20B%20&amp;%20C'!A1" display="'GU17 A &amp; B &amp; C'!A1"/>
    <hyperlink ref="G12" location="'GU17%20A%20&amp;%20B%20&amp;%20C'!A1" display="'GU17 A &amp; B &amp; C'!A1"/>
    <hyperlink ref="H12" location="'GU17%20A%20&amp;%20B%20&amp;%20C'!A1" display="'GU17 A &amp; B &amp; C'!A1"/>
    <hyperlink ref="I12" location="'GU17%20A%20&amp;%20B%20&amp;%20C'!A1" display="'GU17 A &amp; B &amp; C'!A1"/>
    <hyperlink ref="J12" location="'GU17 A &amp; B &amp; C'!A1" display="'GU17 A &amp; B &amp; C'!A1"/>
    <hyperlink ref="E13" location="'GU17 D &amp; E'!A1" display="Girls U17 C &amp; D"/>
    <hyperlink ref="F13" location="'GU17%20D%20&amp;%20E'!A1" display="'GU17 D &amp; E'!A1"/>
    <hyperlink ref="G13" location="'GU17%20D%20&amp;%20E'!A1" display="'GU17 D &amp; E'!A1"/>
    <hyperlink ref="H13" location="'GU17%20D%20&amp;%20E'!A1" display="'GU17 D &amp; E'!A1"/>
    <hyperlink ref="I13" location="'GU17%20D%20&amp;%20E'!A1" display="'GU17 D &amp; E'!A1"/>
    <hyperlink ref="J13" location="'GU17%20D%20&amp;%20E'!A1" display="'GU17 D &amp; E'!A1"/>
    <hyperlink ref="E14" location="'GU17%20D%20&amp;%20E'!A1" display="'GU17 D &amp; E'!A1"/>
    <hyperlink ref="F14" location="'GU17%20D%20&amp;%20E'!A1" display="'GU17 D &amp; E'!A1"/>
    <hyperlink ref="G14" location="'GU17%20D%20&amp;%20E'!A1" display="'GU17 D &amp; E'!A1"/>
    <hyperlink ref="H14" location="'GU17%20D%20&amp;%20E'!A1" display="'GU17 D &amp; E'!A1"/>
    <hyperlink ref="I14" location="'GU17%20D%20&amp;%20E'!A1" display="'GU17 D &amp; E'!A1"/>
    <hyperlink ref="J14" location="'GU17 D &amp; E'!A1" display="'GU17 D &amp; E'!A1"/>
    <hyperlink ref="E15" location="'GU17 F &amp; G'!A1" display="Girls U16 A &amp; B"/>
    <hyperlink ref="F15" location="'GU17%20F%20&amp;%20G'!A1" display="'GU17 F &amp; G'!A1"/>
    <hyperlink ref="G15" location="'GU17%20F%20&amp;%20G'!A1" display="'GU17 F &amp; G'!A1"/>
    <hyperlink ref="H15" location="'GU17%20F%20&amp;%20G'!A1" display="'GU17 F &amp; G'!A1"/>
    <hyperlink ref="I15" location="'GU17%20F%20&amp;%20G'!A1" display="'GU17 F &amp; G'!A1"/>
    <hyperlink ref="J15" location="'GU17%20F%20&amp;%20G'!A1" display="'GU17 F &amp; G'!A1"/>
    <hyperlink ref="E16" location="'GU17%20F%20&amp;%20G'!A1" display="'GU17 F &amp; G'!A1"/>
    <hyperlink ref="F16" location="'GU17%20F%20&amp;%20G'!A1" display="'GU17 F &amp; G'!A1"/>
    <hyperlink ref="G16" location="'GU17%20F%20&amp;%20G'!A1" display="'GU17 F &amp; G'!A1"/>
    <hyperlink ref="H16" location="'GU17%20F%20&amp;%20G'!A1" display="'GU17 F &amp; G'!A1"/>
    <hyperlink ref="I16" location="'GU17%20F%20&amp;%20G'!A1" display="'GU17 F &amp; G'!A1"/>
    <hyperlink ref="J16" location="'GU17 F &amp; G'!A1" display="'GU17 F &amp; G'!A1"/>
    <hyperlink ref="E17" location="'GU16 A &amp; B'!A1" display="Girls U16 A &amp; B"/>
    <hyperlink ref="F17" location="'GU16%20A%20&amp;%20B'!A1" display="'GU16 A &amp; B'!A1"/>
    <hyperlink ref="G17" location="'GU16%20A%20&amp;%20B'!A1" display="'GU16 A &amp; B'!A1"/>
    <hyperlink ref="H17" location="'GU16%20A%20&amp;%20B'!A1" display="'GU16 A &amp; B'!A1"/>
    <hyperlink ref="I17" location="'GU16%20A%20&amp;%20B'!A1" display="'GU16 A &amp; B'!A1"/>
    <hyperlink ref="J17" location="'GU16%20A%20&amp;%20B'!A1" display="'GU16 A &amp; B'!A1"/>
    <hyperlink ref="E18" location="'GU16%20A%20&amp;%20B'!A1" display="'GU16 A &amp; B'!A1"/>
    <hyperlink ref="F18" location="'GU16%20A%20&amp;%20B'!A1" display="'GU16 A &amp; B'!A1"/>
    <hyperlink ref="G18" location="'GU16%20A%20&amp;%20B'!A1" display="'GU16 A &amp; B'!A1"/>
    <hyperlink ref="H18" location="'GU16%20A%20&amp;%20B'!A1" display="'GU16 A &amp; B'!A1"/>
    <hyperlink ref="I18" location="'GU16%20A%20&amp;%20B'!A1" display="'GU16 A &amp; B'!A1"/>
    <hyperlink ref="J18" location="'GU16 A &amp; B'!A1" display="'GU16 A &amp; B'!A1"/>
    <hyperlink ref="E21" location="'GU15 A &amp; B'!A1" display="Girls U15 A &amp; B"/>
    <hyperlink ref="F21" location="'GU15%20A%20&amp;%20B'!A1" display="'GU15 A &amp; B'!A1"/>
    <hyperlink ref="G21" location="'GU15%20A%20&amp;%20B'!A1" display="'GU15 A &amp; B'!A1"/>
    <hyperlink ref="H21" location="'GU15%20A%20&amp;%20B'!A1" display="'GU15 A &amp; B'!A1"/>
    <hyperlink ref="I21" location="'GU15%20A%20&amp;%20B'!A1" display="'GU15 A &amp; B'!A1"/>
    <hyperlink ref="J21" location="'GU15%20A%20&amp;%20B'!A1" display="'GU15 A &amp; B'!A1"/>
    <hyperlink ref="E22" location="'GU15%20A%20&amp;%20B'!A1" display="'GU15 A &amp; B'!A1"/>
    <hyperlink ref="F22" location="'GU15%20A%20&amp;%20B'!A1" display="'GU15 A &amp; B'!A1"/>
    <hyperlink ref="G22" location="'GU15%20A%20&amp;%20B'!A1" display="'GU15 A &amp; B'!A1"/>
    <hyperlink ref="H22" location="'GU15%20A%20&amp;%20B'!A1" display="'GU15 A &amp; B'!A1"/>
    <hyperlink ref="I22" location="'GU15%20A%20&amp;%20B'!A1" display="'GU15 A &amp; B'!A1"/>
    <hyperlink ref="J22" location="'GU15 A &amp; B'!A1" display="'GU15 A &amp; B'!A1"/>
    <hyperlink ref="E23" location="'GU15 C &amp; D'!A1" display="Girls U15 C &amp; D"/>
    <hyperlink ref="F23" location="'GU15%20C%20&amp;%20D'!A1" display="'GU15 C &amp; D'!A1"/>
    <hyperlink ref="G23" location="'GU15%20C%20&amp;%20D'!A1" display="'GU15 C &amp; D'!A1"/>
    <hyperlink ref="H23" location="'GU15%20C%20&amp;%20D'!A1" display="'GU15 C &amp; D'!A1"/>
    <hyperlink ref="I23" location="'GU15%20C%20&amp;%20D'!A1" display="'GU15 C &amp; D'!A1"/>
    <hyperlink ref="J23" location="'GU15%20C%20&amp;%20D'!A1" display="'GU15 C &amp; D'!A1"/>
    <hyperlink ref="E24" location="'GU15%20C%20&amp;%20D'!A1" display="'GU15 C &amp; D'!A1"/>
    <hyperlink ref="F24" location="'GU15%20C%20&amp;%20D'!A1" display="'GU15 C &amp; D'!A1"/>
    <hyperlink ref="G24" location="'GU15%20C%20&amp;%20D'!A1" display="'GU15 C &amp; D'!A1"/>
    <hyperlink ref="H24" location="'GU15%20C%20&amp;%20D'!A1" display="'GU15 C &amp; D'!A1"/>
    <hyperlink ref="I24" location="'GU15%20C%20&amp;%20D'!A1" display="'GU15 C &amp; D'!A1"/>
    <hyperlink ref="J24" location="'GU15 C &amp; D'!A1" display="'GU15 C &amp; D'!A1"/>
    <hyperlink ref="C19" location="'GU16 C &amp; D'!A1" display="Girls U16 C &amp; D"/>
    <hyperlink ref="D19" location="'GU16%20C%20&amp;%20D'!A1" display="'GU16 C &amp; D'!A1"/>
    <hyperlink ref="E19" location="'GU16%20C%20&amp;%20D'!A1" display="'GU16 C &amp; D'!A1"/>
    <hyperlink ref="F19" location="'GU16%20C%20&amp;%20D'!A1" display="'GU16 C &amp; D'!A1"/>
    <hyperlink ref="G19" location="'GU16%20C%20&amp;%20D'!A1" display="'GU16 C &amp; D'!A1"/>
    <hyperlink ref="H19" location="'GU16%20C%20&amp;%20D'!A1" display="'GU16 C &amp; D'!A1"/>
    <hyperlink ref="I19" location="'GU16%20C%20&amp;%20D'!A1" display="'GU16 C &amp; D'!A1"/>
    <hyperlink ref="J19" location="'GU16%20C%20&amp;%20D'!A1" display="'GU16 C &amp; D'!A1"/>
    <hyperlink ref="K19" location="'GU16%20C%20&amp;%20D'!A1" display="'GU16 C &amp; D'!A1"/>
    <hyperlink ref="L19" location="'GU16%20C%20&amp;%20D'!A1" display="'GU16 C &amp; D'!A1"/>
    <hyperlink ref="C20" location="'GU16%20C%20&amp;%20D'!A1" display="'GU16 C &amp; D'!A1"/>
    <hyperlink ref="D20" location="'GU16%20C%20&amp;%20D'!A1" display="'GU16 C &amp; D'!A1"/>
    <hyperlink ref="E20" location="'GU16%20C%20&amp;%20D'!A1" display="'GU16 C &amp; D'!A1"/>
    <hyperlink ref="F20" location="'GU16%20C%20&amp;%20D'!A1" display="'GU16 C &amp; D'!A1"/>
    <hyperlink ref="G20" location="'GU16%20C%20&amp;%20D'!A1" display="'GU16 C &amp; D'!A1"/>
    <hyperlink ref="H20" location="'GU16%20C%20&amp;%20D'!A1" display="'GU16 C &amp; D'!A1"/>
    <hyperlink ref="I20" location="'GU16%20C%20&amp;%20D'!A1" display="'GU16 C &amp; D'!A1"/>
    <hyperlink ref="J20" location="'GU16%20C%20&amp;%20D'!A1" display="'GU16 C &amp; D'!A1"/>
    <hyperlink ref="K20" location="'GU16%20C%20&amp;%20D'!A1" display="'GU16 C &amp; D'!A1"/>
    <hyperlink ref="L20" location="'GU16 C &amp; D'!A1" display="'GU16 C &amp; D'!A1"/>
    <hyperlink ref="E9:J10" location="'GU19 C &amp; D &amp; E'!Print_Area" display="Girls U19 C &amp; D"/>
    <hyperlink ref="E7:J8" location="'GU19 A&amp;B NEW'!A1" display="Girls U19 A &amp; B"/>
  </hyperlinks>
  <printOptions horizontalCentered="1" verticalCentered="1"/>
  <pageMargins left="0.5" right="0.5" top="0.5" bottom="0.5" header="0" footer="0"/>
  <pageSetup paperSize="3" scale="96" orientation="portrait" horizontalDpi="4294967294" verticalDpi="4294967294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10" zoomScaleNormal="100" workbookViewId="0">
      <selection activeCell="J1" sqref="J1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8"/>
      <c r="E2" s="146"/>
      <c r="F2" s="283" t="s">
        <v>63</v>
      </c>
      <c r="G2" s="283"/>
      <c r="H2" s="283"/>
      <c r="I2" s="283"/>
      <c r="J2" s="283"/>
      <c r="K2" s="283"/>
      <c r="L2" s="283"/>
      <c r="M2" s="147"/>
      <c r="N2" s="38"/>
    </row>
    <row r="3" spans="1:14" ht="14.1" customHeight="1" x14ac:dyDescent="0.25">
      <c r="A3" s="37"/>
      <c r="B3" s="44"/>
      <c r="C3" s="3"/>
      <c r="D3" s="4"/>
      <c r="E3" s="3"/>
      <c r="F3" s="3"/>
      <c r="G3" s="3"/>
      <c r="H3" s="5"/>
      <c r="I3" s="3"/>
      <c r="J3" s="3"/>
      <c r="K3" s="3"/>
      <c r="L3" s="3"/>
      <c r="M3" s="45"/>
      <c r="N3" s="38"/>
    </row>
    <row r="4" spans="1:14" ht="14.1" customHeight="1" x14ac:dyDescent="0.25">
      <c r="A4" s="37"/>
      <c r="B4" s="44"/>
      <c r="C4" s="3"/>
      <c r="D4" s="4"/>
      <c r="E4" s="3"/>
      <c r="F4" s="3"/>
      <c r="G4" s="3"/>
      <c r="H4" s="5"/>
      <c r="I4" s="3"/>
      <c r="J4" s="3"/>
      <c r="K4" s="3"/>
      <c r="L4" s="3"/>
      <c r="M4" s="45"/>
      <c r="N4" s="38"/>
    </row>
    <row r="5" spans="1:14" ht="14.1" customHeight="1" x14ac:dyDescent="0.25">
      <c r="A5" s="37"/>
      <c r="B5" s="44"/>
      <c r="C5" s="3"/>
      <c r="D5" s="4"/>
      <c r="E5" s="3"/>
      <c r="F5" s="3"/>
      <c r="G5" s="3"/>
      <c r="H5" s="5"/>
      <c r="I5" s="3"/>
      <c r="J5" s="3"/>
      <c r="K5" s="3"/>
      <c r="L5" s="3"/>
      <c r="M5" s="45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3"/>
      <c r="I6" s="3"/>
      <c r="J6" s="3"/>
      <c r="K6" s="3"/>
      <c r="L6" s="3"/>
      <c r="M6" s="45"/>
      <c r="N6" s="38"/>
    </row>
    <row r="7" spans="1:14" ht="14.1" customHeight="1" x14ac:dyDescent="0.25">
      <c r="A7" s="37"/>
      <c r="B7" s="44"/>
      <c r="C7" s="3"/>
      <c r="D7" s="342" t="s">
        <v>76</v>
      </c>
      <c r="E7" s="336"/>
      <c r="F7" s="343"/>
      <c r="G7" s="3"/>
      <c r="H7" s="3"/>
      <c r="I7" s="342" t="s">
        <v>75</v>
      </c>
      <c r="J7" s="336"/>
      <c r="K7" s="343"/>
      <c r="L7" s="3"/>
      <c r="M7" s="45"/>
      <c r="N7" s="38"/>
    </row>
    <row r="8" spans="1:14" ht="14.1" customHeight="1" x14ac:dyDescent="0.25">
      <c r="A8" s="37"/>
      <c r="B8" s="44"/>
      <c r="C8" s="3"/>
      <c r="D8" s="302" t="s">
        <v>118</v>
      </c>
      <c r="E8" s="303"/>
      <c r="F8" s="304"/>
      <c r="G8" s="3"/>
      <c r="H8" s="3"/>
      <c r="I8" s="302" t="s">
        <v>122</v>
      </c>
      <c r="J8" s="303"/>
      <c r="K8" s="304"/>
      <c r="L8" s="3"/>
      <c r="M8" s="45"/>
      <c r="N8" s="38"/>
    </row>
    <row r="9" spans="1:14" ht="14.1" customHeight="1" x14ac:dyDescent="0.25">
      <c r="A9" s="37"/>
      <c r="B9" s="44"/>
      <c r="C9" s="3"/>
      <c r="D9" s="302" t="s">
        <v>119</v>
      </c>
      <c r="E9" s="303"/>
      <c r="F9" s="304"/>
      <c r="G9" s="3"/>
      <c r="H9" s="3"/>
      <c r="I9" s="302" t="s">
        <v>123</v>
      </c>
      <c r="J9" s="303"/>
      <c r="K9" s="304"/>
      <c r="L9" s="68"/>
      <c r="M9" s="45"/>
      <c r="N9" s="38"/>
    </row>
    <row r="10" spans="1:14" ht="14.1" customHeight="1" x14ac:dyDescent="0.25">
      <c r="A10" s="37"/>
      <c r="B10" s="44"/>
      <c r="C10" s="3"/>
      <c r="D10" s="302" t="s">
        <v>120</v>
      </c>
      <c r="E10" s="303"/>
      <c r="F10" s="304"/>
      <c r="G10" s="3"/>
      <c r="H10" s="3"/>
      <c r="I10" s="302" t="s">
        <v>124</v>
      </c>
      <c r="J10" s="303"/>
      <c r="K10" s="304"/>
      <c r="L10" s="69"/>
      <c r="M10" s="45"/>
      <c r="N10" s="38"/>
    </row>
    <row r="11" spans="1:14" ht="14.1" customHeight="1" thickBot="1" x14ac:dyDescent="0.3">
      <c r="A11" s="37"/>
      <c r="B11" s="44"/>
      <c r="C11" s="3"/>
      <c r="D11" s="312" t="s">
        <v>121</v>
      </c>
      <c r="E11" s="313"/>
      <c r="F11" s="314"/>
      <c r="G11" s="3"/>
      <c r="H11" s="3"/>
      <c r="I11" s="312" t="s">
        <v>125</v>
      </c>
      <c r="J11" s="313"/>
      <c r="K11" s="314"/>
      <c r="L11" s="3"/>
      <c r="M11" s="45"/>
      <c r="N11" s="38"/>
    </row>
    <row r="12" spans="1:14" ht="14.1" customHeight="1" x14ac:dyDescent="0.25">
      <c r="A12" s="37"/>
      <c r="B12" s="44"/>
      <c r="C12" s="3"/>
      <c r="D12" s="4"/>
      <c r="E12" s="3"/>
      <c r="F12" s="3"/>
      <c r="G12" s="3"/>
      <c r="H12" s="3"/>
      <c r="I12" s="3"/>
      <c r="J12" s="3"/>
      <c r="K12" s="3"/>
      <c r="L12" s="3"/>
      <c r="M12" s="45"/>
      <c r="N12" s="38"/>
    </row>
    <row r="13" spans="1:14" ht="15.75" thickBot="1" x14ac:dyDescent="0.3">
      <c r="A13" s="37"/>
      <c r="B13" s="44"/>
      <c r="C13" s="18"/>
      <c r="D13" s="56"/>
      <c r="E13" s="18"/>
      <c r="F13" s="18"/>
      <c r="G13" s="18"/>
      <c r="H13" s="18"/>
      <c r="I13" s="18"/>
      <c r="J13" s="18"/>
      <c r="K13" s="18"/>
      <c r="L13" s="3"/>
      <c r="M13" s="45"/>
      <c r="N13" s="38"/>
    </row>
    <row r="14" spans="1:14" ht="19.5" thickBot="1" x14ac:dyDescent="0.3">
      <c r="A14" s="37"/>
      <c r="B14" s="44"/>
      <c r="C14" s="50" t="s">
        <v>79</v>
      </c>
      <c r="D14" s="52" t="s">
        <v>80</v>
      </c>
      <c r="E14" s="53" t="s">
        <v>81</v>
      </c>
      <c r="F14" s="53" t="s">
        <v>93</v>
      </c>
      <c r="G14" s="326" t="s">
        <v>82</v>
      </c>
      <c r="H14" s="326"/>
      <c r="I14" s="326" t="s">
        <v>83</v>
      </c>
      <c r="J14" s="326"/>
      <c r="K14" s="78" t="s">
        <v>93</v>
      </c>
      <c r="L14" s="51" t="s">
        <v>84</v>
      </c>
      <c r="M14" s="45"/>
      <c r="N14" s="38"/>
    </row>
    <row r="15" spans="1:14" x14ac:dyDescent="0.25">
      <c r="A15" s="37"/>
      <c r="B15" s="44"/>
      <c r="C15" s="61">
        <v>41971</v>
      </c>
      <c r="D15" s="62">
        <v>0.70833333333333337</v>
      </c>
      <c r="E15" s="63" t="s">
        <v>62</v>
      </c>
      <c r="F15" s="98">
        <v>1</v>
      </c>
      <c r="G15" s="340" t="str">
        <f>I11</f>
        <v>FCSC Nemesis 99 Blue</v>
      </c>
      <c r="H15" s="355"/>
      <c r="I15" s="340" t="str">
        <f>I9</f>
        <v>Eastside FC G99 Lombard</v>
      </c>
      <c r="J15" s="355"/>
      <c r="K15" s="101">
        <v>0</v>
      </c>
      <c r="L15" s="131" t="s">
        <v>86</v>
      </c>
      <c r="M15" s="45"/>
      <c r="N15" s="38"/>
    </row>
    <row r="16" spans="1:14" x14ac:dyDescent="0.25">
      <c r="A16" s="37"/>
      <c r="B16" s="44"/>
      <c r="C16" s="14">
        <v>41971</v>
      </c>
      <c r="D16" s="62">
        <v>0.70833333333333337</v>
      </c>
      <c r="E16" s="16" t="s">
        <v>61</v>
      </c>
      <c r="F16" s="94">
        <v>3</v>
      </c>
      <c r="G16" s="324" t="str">
        <f>D8</f>
        <v>NWN G99 Blue</v>
      </c>
      <c r="H16" s="299"/>
      <c r="I16" s="324" t="str">
        <f>D9</f>
        <v>PacNW G99 Blue</v>
      </c>
      <c r="J16" s="324"/>
      <c r="K16" s="86">
        <v>0</v>
      </c>
      <c r="L16" s="13" t="s">
        <v>85</v>
      </c>
      <c r="M16" s="45"/>
      <c r="N16" s="38"/>
    </row>
    <row r="17" spans="1:14" x14ac:dyDescent="0.25">
      <c r="A17" s="37"/>
      <c r="B17" s="44"/>
      <c r="C17" s="14">
        <v>41971</v>
      </c>
      <c r="D17" s="15">
        <v>0.76041666666666663</v>
      </c>
      <c r="E17" s="16" t="s">
        <v>62</v>
      </c>
      <c r="F17" s="94">
        <v>0</v>
      </c>
      <c r="G17" s="299" t="str">
        <f>I10</f>
        <v>Tynecastle FC G99</v>
      </c>
      <c r="H17" s="299"/>
      <c r="I17" s="299" t="str">
        <f>I8</f>
        <v>Port Moody Storm</v>
      </c>
      <c r="J17" s="299"/>
      <c r="K17" s="85">
        <v>0</v>
      </c>
      <c r="L17" s="13" t="s">
        <v>86</v>
      </c>
      <c r="M17" s="45"/>
      <c r="N17" s="38"/>
    </row>
    <row r="18" spans="1:14" ht="15.75" thickBot="1" x14ac:dyDescent="0.3">
      <c r="A18" s="37"/>
      <c r="B18" s="44"/>
      <c r="C18" s="19">
        <v>41971</v>
      </c>
      <c r="D18" s="20">
        <v>0.76041666666666663</v>
      </c>
      <c r="E18" s="21" t="s">
        <v>61</v>
      </c>
      <c r="F18" s="95">
        <v>1</v>
      </c>
      <c r="G18" s="297" t="str">
        <f>D10</f>
        <v>CWSA Anabtawi GU15</v>
      </c>
      <c r="H18" s="298"/>
      <c r="I18" s="297" t="str">
        <f>D11</f>
        <v>Seattle United G99 Copa</v>
      </c>
      <c r="J18" s="297"/>
      <c r="K18" s="87">
        <v>2</v>
      </c>
      <c r="L18" s="30" t="s">
        <v>85</v>
      </c>
      <c r="M18" s="45"/>
      <c r="N18" s="38"/>
    </row>
    <row r="19" spans="1:14" x14ac:dyDescent="0.25">
      <c r="A19" s="37"/>
      <c r="B19" s="44"/>
      <c r="C19" s="64"/>
      <c r="D19" s="65"/>
      <c r="E19" s="66"/>
      <c r="F19" s="96"/>
      <c r="G19" s="67"/>
      <c r="H19" s="55"/>
      <c r="I19" s="67"/>
      <c r="J19" s="67"/>
      <c r="K19" s="100"/>
      <c r="L19" s="4"/>
      <c r="M19" s="45"/>
      <c r="N19" s="38"/>
    </row>
    <row r="20" spans="1:14" x14ac:dyDescent="0.25">
      <c r="A20" s="37"/>
      <c r="B20" s="44"/>
      <c r="C20" s="14">
        <v>41972</v>
      </c>
      <c r="D20" s="15">
        <v>0.39583333333333331</v>
      </c>
      <c r="E20" s="16" t="s">
        <v>61</v>
      </c>
      <c r="F20" s="94">
        <v>0</v>
      </c>
      <c r="G20" s="333" t="str">
        <f>I10</f>
        <v>Tynecastle FC G99</v>
      </c>
      <c r="H20" s="355"/>
      <c r="I20" s="333" t="str">
        <f>I11</f>
        <v>FCSC Nemesis 99 Blue</v>
      </c>
      <c r="J20" s="355"/>
      <c r="K20" s="85">
        <v>1</v>
      </c>
      <c r="L20" s="13" t="s">
        <v>86</v>
      </c>
      <c r="M20" s="45"/>
      <c r="N20" s="38"/>
    </row>
    <row r="21" spans="1:14" x14ac:dyDescent="0.25">
      <c r="A21" s="37"/>
      <c r="B21" s="44"/>
      <c r="C21" s="61">
        <v>41972</v>
      </c>
      <c r="D21" s="62">
        <v>0.44791666666666669</v>
      </c>
      <c r="E21" s="63" t="s">
        <v>62</v>
      </c>
      <c r="F21" s="98">
        <v>2</v>
      </c>
      <c r="G21" s="379" t="str">
        <f>D11</f>
        <v>Seattle United G99 Copa</v>
      </c>
      <c r="H21" s="380"/>
      <c r="I21" s="379" t="str">
        <f>D8</f>
        <v>NWN G99 Blue</v>
      </c>
      <c r="J21" s="379"/>
      <c r="K21" s="101">
        <v>1</v>
      </c>
      <c r="L21" s="9" t="s">
        <v>85</v>
      </c>
      <c r="M21" s="45"/>
      <c r="N21" s="38"/>
    </row>
    <row r="22" spans="1:14" x14ac:dyDescent="0.25">
      <c r="A22" s="37"/>
      <c r="B22" s="44"/>
      <c r="C22" s="14">
        <v>41972</v>
      </c>
      <c r="D22" s="62">
        <v>0.44791666666666669</v>
      </c>
      <c r="E22" s="16" t="s">
        <v>61</v>
      </c>
      <c r="F22" s="94">
        <v>0</v>
      </c>
      <c r="G22" s="299" t="str">
        <f>I9</f>
        <v>Eastside FC G99 Lombard</v>
      </c>
      <c r="H22" s="299"/>
      <c r="I22" s="299" t="str">
        <f>I8</f>
        <v>Port Moody Storm</v>
      </c>
      <c r="J22" s="299"/>
      <c r="K22" s="85">
        <v>1</v>
      </c>
      <c r="L22" s="13" t="s">
        <v>86</v>
      </c>
      <c r="M22" s="45"/>
      <c r="N22" s="38"/>
    </row>
    <row r="23" spans="1:14" x14ac:dyDescent="0.25">
      <c r="A23" s="37"/>
      <c r="B23" s="44"/>
      <c r="C23" s="61">
        <v>41972</v>
      </c>
      <c r="D23" s="15">
        <v>0.60416666666666663</v>
      </c>
      <c r="E23" s="16" t="s">
        <v>62</v>
      </c>
      <c r="F23" s="94">
        <v>1</v>
      </c>
      <c r="G23" s="324" t="str">
        <f>D9</f>
        <v>PacNW G99 Blue</v>
      </c>
      <c r="H23" s="299"/>
      <c r="I23" s="324" t="str">
        <f>D11</f>
        <v>Seattle United G99 Copa</v>
      </c>
      <c r="J23" s="324"/>
      <c r="K23" s="86">
        <v>1</v>
      </c>
      <c r="L23" s="13" t="s">
        <v>85</v>
      </c>
      <c r="M23" s="45"/>
      <c r="N23" s="38"/>
    </row>
    <row r="24" spans="1:14" x14ac:dyDescent="0.25">
      <c r="A24" s="37"/>
      <c r="B24" s="44"/>
      <c r="C24" s="14">
        <v>41972</v>
      </c>
      <c r="D24" s="15">
        <v>0.60416666666666663</v>
      </c>
      <c r="E24" s="16" t="s">
        <v>61</v>
      </c>
      <c r="F24" s="94">
        <v>0</v>
      </c>
      <c r="G24" s="299" t="str">
        <f>I11</f>
        <v>FCSC Nemesis 99 Blue</v>
      </c>
      <c r="H24" s="299"/>
      <c r="I24" s="299" t="str">
        <f>I8</f>
        <v>Port Moody Storm</v>
      </c>
      <c r="J24" s="299"/>
      <c r="K24" s="85">
        <v>4</v>
      </c>
      <c r="L24" s="13" t="s">
        <v>86</v>
      </c>
      <c r="M24" s="45"/>
      <c r="N24" s="38"/>
    </row>
    <row r="25" spans="1:14" x14ac:dyDescent="0.25">
      <c r="A25" s="37"/>
      <c r="B25" s="44"/>
      <c r="C25" s="61">
        <v>41972</v>
      </c>
      <c r="D25" s="71">
        <v>0.65625</v>
      </c>
      <c r="E25" s="72" t="s">
        <v>62</v>
      </c>
      <c r="F25" s="84">
        <v>2</v>
      </c>
      <c r="G25" s="325" t="str">
        <f>D10</f>
        <v>CWSA Anabtawi GU15</v>
      </c>
      <c r="H25" s="305"/>
      <c r="I25" s="325" t="str">
        <f>D8</f>
        <v>NWN G99 Blue</v>
      </c>
      <c r="J25" s="325"/>
      <c r="K25" s="92">
        <v>2</v>
      </c>
      <c r="L25" s="73" t="s">
        <v>85</v>
      </c>
      <c r="M25" s="45"/>
      <c r="N25" s="38"/>
    </row>
    <row r="26" spans="1:14" ht="15.75" thickBot="1" x14ac:dyDescent="0.3">
      <c r="A26" s="37"/>
      <c r="B26" s="44"/>
      <c r="C26" s="19">
        <v>41972</v>
      </c>
      <c r="D26" s="20">
        <v>0.65625</v>
      </c>
      <c r="E26" s="21" t="s">
        <v>61</v>
      </c>
      <c r="F26" s="95">
        <v>0</v>
      </c>
      <c r="G26" s="298" t="str">
        <f>I9</f>
        <v>Eastside FC G99 Lombard</v>
      </c>
      <c r="H26" s="298"/>
      <c r="I26" s="298" t="str">
        <f>I10</f>
        <v>Tynecastle FC G99</v>
      </c>
      <c r="J26" s="298"/>
      <c r="K26" s="90">
        <v>0</v>
      </c>
      <c r="L26" s="30" t="s">
        <v>86</v>
      </c>
      <c r="M26" s="45"/>
      <c r="N26" s="38"/>
    </row>
    <row r="27" spans="1:14" ht="15.75" thickBot="1" x14ac:dyDescent="0.3">
      <c r="A27" s="37"/>
      <c r="B27" s="44"/>
      <c r="C27" s="18"/>
      <c r="D27" s="18"/>
      <c r="E27" s="18"/>
      <c r="F27" s="88"/>
      <c r="G27" s="18"/>
      <c r="H27" s="18"/>
      <c r="I27" s="18"/>
      <c r="J27" s="18"/>
      <c r="K27" s="88"/>
      <c r="L27" s="3"/>
      <c r="M27" s="45"/>
      <c r="N27" s="38"/>
    </row>
    <row r="28" spans="1:14" x14ac:dyDescent="0.25">
      <c r="A28" s="37"/>
      <c r="B28" s="44"/>
      <c r="C28" s="60">
        <v>41973</v>
      </c>
      <c r="D28" s="31">
        <v>0.42708333333333331</v>
      </c>
      <c r="E28" s="58" t="s">
        <v>62</v>
      </c>
      <c r="F28" s="97">
        <v>0</v>
      </c>
      <c r="G28" s="323" t="str">
        <f>D11</f>
        <v>Seattle United G99 Copa</v>
      </c>
      <c r="H28" s="323"/>
      <c r="I28" s="323" t="str">
        <f>I8</f>
        <v>Port Moody Storm</v>
      </c>
      <c r="J28" s="323"/>
      <c r="K28" s="89">
        <v>1</v>
      </c>
      <c r="L28" s="26" t="s">
        <v>134</v>
      </c>
      <c r="M28" s="45"/>
      <c r="N28" s="38"/>
    </row>
    <row r="29" spans="1:14" x14ac:dyDescent="0.25">
      <c r="A29" s="37"/>
      <c r="B29" s="44"/>
      <c r="C29" s="70">
        <v>41973</v>
      </c>
      <c r="D29" s="71">
        <v>0.42708333333333331</v>
      </c>
      <c r="E29" s="72" t="s">
        <v>61</v>
      </c>
      <c r="F29" s="84">
        <v>0</v>
      </c>
      <c r="G29" s="325" t="str">
        <f>D8</f>
        <v>NWN G99 Blue</v>
      </c>
      <c r="H29" s="305"/>
      <c r="I29" s="325" t="str">
        <f>I11</f>
        <v>FCSC Nemesis 99 Blue</v>
      </c>
      <c r="J29" s="325"/>
      <c r="K29" s="92">
        <v>0</v>
      </c>
      <c r="L29" s="73" t="s">
        <v>134</v>
      </c>
      <c r="M29" s="45"/>
      <c r="N29" s="38"/>
    </row>
    <row r="30" spans="1:14" x14ac:dyDescent="0.25">
      <c r="A30" s="37"/>
      <c r="B30" s="44"/>
      <c r="C30" s="70">
        <v>41973</v>
      </c>
      <c r="D30" s="71">
        <v>0.47916666666666669</v>
      </c>
      <c r="E30" s="74" t="s">
        <v>62</v>
      </c>
      <c r="F30" s="102">
        <v>2</v>
      </c>
      <c r="G30" s="305" t="str">
        <f>D10</f>
        <v>CWSA Anabtawi GU15</v>
      </c>
      <c r="H30" s="305"/>
      <c r="I30" s="305" t="str">
        <f>I9</f>
        <v>Eastside FC G99 Lombard</v>
      </c>
      <c r="J30" s="305"/>
      <c r="K30" s="103">
        <v>0</v>
      </c>
      <c r="L30" s="73" t="s">
        <v>134</v>
      </c>
      <c r="M30" s="45"/>
      <c r="N30" s="38"/>
    </row>
    <row r="31" spans="1:14" ht="15.75" thickBot="1" x14ac:dyDescent="0.3">
      <c r="A31" s="37"/>
      <c r="B31" s="44"/>
      <c r="C31" s="19">
        <v>41973</v>
      </c>
      <c r="D31" s="20">
        <v>0.47916666666666669</v>
      </c>
      <c r="E31" s="21" t="s">
        <v>61</v>
      </c>
      <c r="F31" s="95">
        <v>2</v>
      </c>
      <c r="G31" s="298" t="str">
        <f>D9</f>
        <v>PacNW G99 Blue</v>
      </c>
      <c r="H31" s="298"/>
      <c r="I31" s="298" t="str">
        <f>I10</f>
        <v>Tynecastle FC G99</v>
      </c>
      <c r="J31" s="298"/>
      <c r="K31" s="90">
        <v>1</v>
      </c>
      <c r="L31" s="30" t="s">
        <v>134</v>
      </c>
      <c r="M31" s="45"/>
      <c r="N31" s="38"/>
    </row>
    <row r="32" spans="1:14" ht="15.75" thickBot="1" x14ac:dyDescent="0.3">
      <c r="A32" s="37"/>
      <c r="B32" s="44"/>
      <c r="M32" s="45"/>
      <c r="N32" s="38"/>
    </row>
    <row r="33" spans="1:14" ht="19.5" thickBot="1" x14ac:dyDescent="0.3">
      <c r="A33" s="37"/>
      <c r="B33" s="44"/>
      <c r="D33" s="319" t="s">
        <v>94</v>
      </c>
      <c r="E33" s="330"/>
      <c r="F33" s="125" t="s">
        <v>95</v>
      </c>
      <c r="G33" s="126" t="s">
        <v>96</v>
      </c>
      <c r="H33" s="127" t="s">
        <v>97</v>
      </c>
      <c r="I33" s="184" t="s">
        <v>71</v>
      </c>
      <c r="J33" s="293" t="s">
        <v>69</v>
      </c>
      <c r="K33" s="294"/>
      <c r="M33" s="45"/>
      <c r="N33" s="38"/>
    </row>
    <row r="34" spans="1:14" x14ac:dyDescent="0.25">
      <c r="A34" s="37"/>
      <c r="B34" s="44"/>
      <c r="D34" s="321" t="str">
        <f>D8</f>
        <v>NWN G99 Blue</v>
      </c>
      <c r="E34" s="322"/>
      <c r="F34" s="122">
        <v>10</v>
      </c>
      <c r="G34" s="122">
        <v>1</v>
      </c>
      <c r="H34" s="122">
        <v>4</v>
      </c>
      <c r="I34" s="185">
        <v>4</v>
      </c>
      <c r="J34" s="295">
        <v>19</v>
      </c>
      <c r="K34" s="296"/>
      <c r="M34" s="45"/>
      <c r="N34" s="38"/>
    </row>
    <row r="35" spans="1:14" x14ac:dyDescent="0.25">
      <c r="A35" s="37"/>
      <c r="B35" s="44"/>
      <c r="C35" s="18"/>
      <c r="D35" s="317" t="str">
        <f>D9</f>
        <v>PacNW G99 Blue</v>
      </c>
      <c r="E35" s="318"/>
      <c r="F35" s="105">
        <v>0</v>
      </c>
      <c r="G35" s="105" t="s">
        <v>156</v>
      </c>
      <c r="H35" s="105">
        <v>4</v>
      </c>
      <c r="I35" s="186">
        <v>8</v>
      </c>
      <c r="J35" s="287">
        <v>12</v>
      </c>
      <c r="K35" s="288"/>
      <c r="L35" s="3"/>
      <c r="M35" s="45"/>
      <c r="N35" s="38"/>
    </row>
    <row r="36" spans="1:14" x14ac:dyDescent="0.25">
      <c r="A36" s="37"/>
      <c r="B36" s="44"/>
      <c r="C36" s="18"/>
      <c r="D36" s="317" t="str">
        <f>D10</f>
        <v>CWSA Anabtawi GU15</v>
      </c>
      <c r="E36" s="318"/>
      <c r="F36" s="105">
        <v>1</v>
      </c>
      <c r="G36" s="105" t="s">
        <v>156</v>
      </c>
      <c r="H36" s="105">
        <v>4</v>
      </c>
      <c r="I36" s="186">
        <v>9</v>
      </c>
      <c r="J36" s="287">
        <v>14</v>
      </c>
      <c r="K36" s="288"/>
      <c r="L36" s="3"/>
      <c r="M36" s="45"/>
      <c r="N36" s="38"/>
    </row>
    <row r="37" spans="1:14" ht="15.75" thickBot="1" x14ac:dyDescent="0.3">
      <c r="A37" s="37"/>
      <c r="B37" s="44"/>
      <c r="C37" s="18"/>
      <c r="D37" s="315" t="str">
        <f>D11</f>
        <v>Seattle United G99 Copa</v>
      </c>
      <c r="E37" s="316"/>
      <c r="F37" s="106">
        <v>8</v>
      </c>
      <c r="G37" s="106">
        <v>8</v>
      </c>
      <c r="H37" s="106">
        <v>4</v>
      </c>
      <c r="I37" s="187">
        <v>0</v>
      </c>
      <c r="J37" s="291">
        <v>20</v>
      </c>
      <c r="K37" s="292"/>
      <c r="L37" s="3"/>
      <c r="M37" s="45"/>
      <c r="N37" s="38"/>
    </row>
    <row r="38" spans="1:14" ht="19.5" thickBot="1" x14ac:dyDescent="0.3">
      <c r="A38" s="37"/>
      <c r="B38" s="44"/>
      <c r="C38" s="18"/>
      <c r="D38" s="319" t="s">
        <v>70</v>
      </c>
      <c r="E38" s="330"/>
      <c r="F38" s="125" t="s">
        <v>95</v>
      </c>
      <c r="G38" s="126" t="s">
        <v>96</v>
      </c>
      <c r="H38" s="127" t="s">
        <v>97</v>
      </c>
      <c r="I38" s="184" t="s">
        <v>71</v>
      </c>
      <c r="J38" s="293" t="s">
        <v>69</v>
      </c>
      <c r="K38" s="294"/>
      <c r="L38" s="3"/>
      <c r="M38" s="45"/>
      <c r="N38" s="38"/>
    </row>
    <row r="39" spans="1:14" x14ac:dyDescent="0.25">
      <c r="A39" s="37"/>
      <c r="B39" s="44"/>
      <c r="C39" s="18"/>
      <c r="D39" s="321" t="str">
        <f>I8</f>
        <v>Port Moody Storm</v>
      </c>
      <c r="E39" s="322"/>
      <c r="F39" s="122">
        <v>4</v>
      </c>
      <c r="G39" s="122">
        <v>8</v>
      </c>
      <c r="H39" s="122">
        <v>10</v>
      </c>
      <c r="I39" s="185">
        <v>8</v>
      </c>
      <c r="J39" s="295">
        <v>30</v>
      </c>
      <c r="K39" s="296"/>
      <c r="L39" s="3"/>
      <c r="M39" s="45"/>
      <c r="N39" s="38"/>
    </row>
    <row r="40" spans="1:14" x14ac:dyDescent="0.25">
      <c r="A40" s="37"/>
      <c r="B40" s="44"/>
      <c r="C40" s="64"/>
      <c r="D40" s="317" t="str">
        <f>I9</f>
        <v>Eastside FC G99 Lombard</v>
      </c>
      <c r="E40" s="318"/>
      <c r="F40" s="105">
        <v>0</v>
      </c>
      <c r="G40" s="105">
        <v>0</v>
      </c>
      <c r="H40" s="105">
        <v>4</v>
      </c>
      <c r="I40" s="186">
        <v>0</v>
      </c>
      <c r="J40" s="287">
        <v>4</v>
      </c>
      <c r="K40" s="288"/>
      <c r="L40" s="3"/>
      <c r="M40" s="45"/>
      <c r="N40" s="38"/>
    </row>
    <row r="41" spans="1:14" x14ac:dyDescent="0.25">
      <c r="A41" s="37"/>
      <c r="B41" s="44"/>
      <c r="C41" s="3"/>
      <c r="D41" s="317" t="str">
        <f>I10</f>
        <v>Tynecastle FC G99</v>
      </c>
      <c r="E41" s="318"/>
      <c r="F41" s="105">
        <v>4</v>
      </c>
      <c r="G41" s="105">
        <v>0</v>
      </c>
      <c r="H41" s="105">
        <v>4</v>
      </c>
      <c r="I41" s="186">
        <v>1</v>
      </c>
      <c r="J41" s="287">
        <v>9</v>
      </c>
      <c r="K41" s="288"/>
      <c r="L41" s="3"/>
      <c r="M41" s="45"/>
      <c r="N41" s="38"/>
    </row>
    <row r="42" spans="1:14" ht="15.75" thickBot="1" x14ac:dyDescent="0.3">
      <c r="A42" s="37"/>
      <c r="B42" s="44"/>
      <c r="C42" s="3"/>
      <c r="D42" s="315" t="str">
        <f>I11</f>
        <v>FCSC Nemesis 99 Blue</v>
      </c>
      <c r="E42" s="316"/>
      <c r="F42" s="109">
        <v>8</v>
      </c>
      <c r="G42" s="109">
        <v>8</v>
      </c>
      <c r="H42" s="109">
        <v>0</v>
      </c>
      <c r="I42" s="188">
        <v>4</v>
      </c>
      <c r="J42" s="289">
        <v>20</v>
      </c>
      <c r="K42" s="290"/>
      <c r="L42" s="3"/>
      <c r="M42" s="45"/>
      <c r="N42" s="38"/>
    </row>
    <row r="43" spans="1:14" x14ac:dyDescent="0.25">
      <c r="A43" s="37"/>
      <c r="B43" s="44"/>
      <c r="C43" s="3"/>
      <c r="D43" s="3"/>
      <c r="E43" s="3"/>
      <c r="F43" s="3"/>
      <c r="G43" s="3"/>
      <c r="H43" s="3"/>
      <c r="I43" s="3"/>
      <c r="J43" s="3"/>
      <c r="K43" s="3"/>
      <c r="L43" s="3"/>
      <c r="M43" s="45"/>
      <c r="N43" s="38"/>
    </row>
    <row r="44" spans="1:14" x14ac:dyDescent="0.25">
      <c r="A44" s="37"/>
      <c r="B44" s="44"/>
      <c r="C44" s="3"/>
      <c r="D44" s="3"/>
      <c r="E44" s="3"/>
      <c r="F44" s="3"/>
      <c r="G44" s="3"/>
      <c r="H44" s="3"/>
      <c r="I44" s="3"/>
      <c r="J44" s="3"/>
      <c r="K44" s="3"/>
      <c r="L44" s="3"/>
      <c r="M44" s="45"/>
      <c r="N44" s="38"/>
    </row>
    <row r="45" spans="1:14" x14ac:dyDescent="0.25">
      <c r="A45" s="37"/>
      <c r="B45" s="44"/>
      <c r="C45" s="3"/>
      <c r="D45" s="3"/>
      <c r="E45" s="3"/>
      <c r="F45" s="3"/>
      <c r="G45" s="3"/>
      <c r="H45" s="3"/>
      <c r="I45" s="3"/>
      <c r="J45" s="3"/>
      <c r="K45" s="3"/>
      <c r="L45" s="3"/>
      <c r="M45" s="45"/>
      <c r="N45" s="38"/>
    </row>
    <row r="46" spans="1:14" ht="18" x14ac:dyDescent="0.25">
      <c r="A46" s="37"/>
      <c r="B46" s="44"/>
      <c r="C46" s="3"/>
      <c r="D46" s="4"/>
      <c r="E46" s="3"/>
      <c r="F46" s="3"/>
      <c r="G46" s="3"/>
      <c r="H46" s="5"/>
      <c r="I46" s="3"/>
      <c r="J46" s="3"/>
      <c r="K46" s="3"/>
      <c r="L46" s="3"/>
      <c r="M46" s="45"/>
      <c r="N46" s="38"/>
    </row>
    <row r="47" spans="1:14" ht="18" x14ac:dyDescent="0.25">
      <c r="A47" s="37"/>
      <c r="B47" s="44"/>
      <c r="C47" s="3"/>
      <c r="D47" s="4"/>
      <c r="E47" s="3"/>
      <c r="F47" s="3"/>
      <c r="G47" s="3"/>
      <c r="H47" s="5"/>
      <c r="I47" s="3"/>
      <c r="J47" s="3"/>
      <c r="K47" s="3"/>
      <c r="L47" s="3"/>
      <c r="M47" s="45"/>
      <c r="N47" s="38"/>
    </row>
    <row r="48" spans="1:14" ht="14.1" customHeight="1" x14ac:dyDescent="0.25">
      <c r="A48" s="37"/>
      <c r="B48" s="44"/>
      <c r="C48" s="3"/>
      <c r="D48" s="4"/>
      <c r="E48" s="3"/>
      <c r="F48" s="3"/>
      <c r="G48" s="3"/>
      <c r="H48" s="5"/>
      <c r="I48" s="3"/>
      <c r="J48" s="3"/>
      <c r="K48" s="3"/>
      <c r="L48" s="3"/>
      <c r="M48" s="45"/>
      <c r="N48" s="38"/>
    </row>
    <row r="49" spans="1:14" ht="14.1" customHeight="1" x14ac:dyDescent="0.25">
      <c r="A49" s="37"/>
      <c r="B49" s="44"/>
      <c r="C49" s="3"/>
      <c r="D49" s="3"/>
      <c r="E49" s="3"/>
      <c r="F49" s="3"/>
      <c r="G49" s="3"/>
      <c r="H49" s="3"/>
      <c r="I49" s="3"/>
      <c r="J49" s="3"/>
      <c r="K49" s="3"/>
      <c r="L49" s="3"/>
      <c r="M49" s="45"/>
      <c r="N49" s="38"/>
    </row>
    <row r="50" spans="1:14" ht="14.1" customHeight="1" x14ac:dyDescent="0.25">
      <c r="A50" s="37"/>
      <c r="B50" s="44"/>
      <c r="C50" s="3"/>
      <c r="D50" s="3"/>
      <c r="E50" s="3"/>
      <c r="F50" s="3"/>
      <c r="G50" s="3"/>
      <c r="H50" s="3"/>
      <c r="I50" s="3"/>
      <c r="J50" s="3"/>
      <c r="K50" s="3"/>
      <c r="L50" s="3"/>
      <c r="M50" s="45"/>
      <c r="N50" s="38"/>
    </row>
    <row r="51" spans="1:14" x14ac:dyDescent="0.25">
      <c r="A51" s="37"/>
      <c r="B51" s="44"/>
      <c r="C51" s="3"/>
      <c r="D51" s="3"/>
      <c r="E51" s="3"/>
      <c r="F51" s="3"/>
      <c r="G51" s="3"/>
      <c r="H51" s="3"/>
      <c r="I51" s="3"/>
      <c r="J51" s="3"/>
      <c r="K51" s="3"/>
      <c r="L51" s="3"/>
      <c r="M51" s="45"/>
      <c r="N51" s="38"/>
    </row>
    <row r="52" spans="1:14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ht="15.75" thickBot="1" x14ac:dyDescent="0.3">
      <c r="A66" s="37"/>
      <c r="B66" s="4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5"/>
      <c r="N66" s="38"/>
    </row>
    <row r="67" spans="1:14" ht="15.75" thickBot="1" x14ac:dyDescent="0.3">
      <c r="A67" s="37"/>
      <c r="B67" s="4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5"/>
      <c r="N67" s="38"/>
    </row>
    <row r="68" spans="1:14" ht="15.75" thickBot="1" x14ac:dyDescent="0.3">
      <c r="A68" s="37"/>
      <c r="B68" s="46"/>
      <c r="M68" s="48"/>
      <c r="N68" s="38"/>
    </row>
    <row r="69" spans="1:14" ht="29.1" customHeight="1" thickBot="1" x14ac:dyDescent="0.3">
      <c r="A69" s="39"/>
      <c r="B69" s="40"/>
      <c r="M69" s="40"/>
      <c r="N69" s="41"/>
    </row>
  </sheetData>
  <mergeCells count="63">
    <mergeCell ref="G17:H17"/>
    <mergeCell ref="G20:H20"/>
    <mergeCell ref="G18:H18"/>
    <mergeCell ref="I18:J18"/>
    <mergeCell ref="G31:H31"/>
    <mergeCell ref="I31:J31"/>
    <mergeCell ref="G30:H30"/>
    <mergeCell ref="I30:J30"/>
    <mergeCell ref="G25:H25"/>
    <mergeCell ref="I25:J25"/>
    <mergeCell ref="G29:H29"/>
    <mergeCell ref="I29:J29"/>
    <mergeCell ref="G26:H26"/>
    <mergeCell ref="I26:J26"/>
    <mergeCell ref="G22:H22"/>
    <mergeCell ref="F2:L2"/>
    <mergeCell ref="G24:H24"/>
    <mergeCell ref="I24:J24"/>
    <mergeCell ref="G28:H28"/>
    <mergeCell ref="I23:J23"/>
    <mergeCell ref="I28:J28"/>
    <mergeCell ref="I22:J22"/>
    <mergeCell ref="G14:H14"/>
    <mergeCell ref="I14:J14"/>
    <mergeCell ref="G21:H21"/>
    <mergeCell ref="G15:H15"/>
    <mergeCell ref="G16:H16"/>
    <mergeCell ref="I21:J21"/>
    <mergeCell ref="I16:J16"/>
    <mergeCell ref="G23:H23"/>
    <mergeCell ref="D7:F7"/>
    <mergeCell ref="D39:E39"/>
    <mergeCell ref="D41:E41"/>
    <mergeCell ref="D33:E33"/>
    <mergeCell ref="J37:K37"/>
    <mergeCell ref="D42:E42"/>
    <mergeCell ref="D40:E40"/>
    <mergeCell ref="D34:E34"/>
    <mergeCell ref="D35:E35"/>
    <mergeCell ref="D36:E36"/>
    <mergeCell ref="D38:E38"/>
    <mergeCell ref="D37:E37"/>
    <mergeCell ref="D8:F8"/>
    <mergeCell ref="D9:F9"/>
    <mergeCell ref="D10:F10"/>
    <mergeCell ref="D11:F11"/>
    <mergeCell ref="I7:K7"/>
    <mergeCell ref="I8:K8"/>
    <mergeCell ref="I15:J15"/>
    <mergeCell ref="J42:K42"/>
    <mergeCell ref="J38:K38"/>
    <mergeCell ref="I9:K9"/>
    <mergeCell ref="I10:K10"/>
    <mergeCell ref="I11:K11"/>
    <mergeCell ref="J39:K39"/>
    <mergeCell ref="J40:K40"/>
    <mergeCell ref="J41:K41"/>
    <mergeCell ref="J35:K35"/>
    <mergeCell ref="J36:K36"/>
    <mergeCell ref="J33:K33"/>
    <mergeCell ref="J34:K34"/>
    <mergeCell ref="I20:J20"/>
    <mergeCell ref="I17:J17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opLeftCell="A16" zoomScaleNormal="100" workbookViewId="0">
      <selection activeCell="F25" sqref="F25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8"/>
      <c r="E2" s="146"/>
      <c r="F2" s="283" t="s">
        <v>64</v>
      </c>
      <c r="G2" s="283"/>
      <c r="H2" s="283"/>
      <c r="I2" s="283"/>
      <c r="J2" s="283"/>
      <c r="K2" s="283"/>
      <c r="L2" s="283"/>
      <c r="M2" s="147"/>
      <c r="N2" s="38"/>
    </row>
    <row r="3" spans="1:14" x14ac:dyDescent="0.25">
      <c r="A3" s="37"/>
      <c r="B3" s="44"/>
      <c r="C3" s="3"/>
      <c r="D3" s="3"/>
      <c r="E3" s="3"/>
      <c r="F3" s="3"/>
      <c r="G3" s="3"/>
      <c r="H3" s="3"/>
      <c r="I3" s="3"/>
      <c r="J3" s="3"/>
      <c r="K3" s="3"/>
      <c r="L3" s="3"/>
      <c r="M3" s="45"/>
      <c r="N3" s="38"/>
    </row>
    <row r="4" spans="1:14" x14ac:dyDescent="0.25">
      <c r="A4" s="37"/>
      <c r="B4" s="44"/>
      <c r="C4" s="3"/>
      <c r="D4" s="3"/>
      <c r="E4" s="3"/>
      <c r="F4" s="3"/>
      <c r="G4" s="3"/>
      <c r="H4" s="3"/>
      <c r="I4" s="3"/>
      <c r="J4" s="3"/>
      <c r="K4" s="3"/>
      <c r="L4" s="3"/>
      <c r="M4" s="45"/>
      <c r="N4" s="38"/>
    </row>
    <row r="5" spans="1:14" x14ac:dyDescent="0.25">
      <c r="A5" s="37"/>
      <c r="B5" s="44"/>
      <c r="C5" s="3"/>
      <c r="D5" s="3"/>
      <c r="E5" s="3"/>
      <c r="F5" s="3"/>
      <c r="G5" s="3"/>
      <c r="H5" s="3"/>
      <c r="I5" s="3"/>
      <c r="J5" s="3"/>
      <c r="K5" s="3"/>
      <c r="L5" s="3"/>
      <c r="M5" s="45"/>
      <c r="N5" s="38"/>
    </row>
    <row r="6" spans="1:14" ht="15.75" thickBot="1" x14ac:dyDescent="0.3">
      <c r="A6" s="37"/>
      <c r="B6" s="44"/>
      <c r="C6" s="3"/>
      <c r="D6" s="4"/>
      <c r="E6" s="3"/>
      <c r="F6" s="3"/>
      <c r="G6" s="3"/>
      <c r="H6" s="3"/>
      <c r="I6" s="3"/>
      <c r="J6" s="3"/>
      <c r="K6" s="3"/>
      <c r="L6" s="3"/>
      <c r="M6" s="45"/>
      <c r="N6" s="38"/>
    </row>
    <row r="7" spans="1:14" ht="18.75" x14ac:dyDescent="0.25">
      <c r="A7" s="37"/>
      <c r="B7" s="44"/>
      <c r="C7" s="3"/>
      <c r="D7" s="400" t="s">
        <v>90</v>
      </c>
      <c r="E7" s="336"/>
      <c r="F7" s="403"/>
      <c r="G7" s="3"/>
      <c r="H7" s="3"/>
      <c r="I7" s="400" t="s">
        <v>91</v>
      </c>
      <c r="J7" s="401"/>
      <c r="K7" s="402"/>
      <c r="L7" s="3"/>
      <c r="M7" s="45"/>
      <c r="N7" s="38"/>
    </row>
    <row r="8" spans="1:14" x14ac:dyDescent="0.25">
      <c r="A8" s="37"/>
      <c r="B8" s="44"/>
      <c r="C8" s="3"/>
      <c r="D8" s="302" t="s">
        <v>126</v>
      </c>
      <c r="E8" s="303"/>
      <c r="F8" s="399"/>
      <c r="G8" s="3"/>
      <c r="H8" s="3"/>
      <c r="I8" s="302" t="s">
        <v>130</v>
      </c>
      <c r="J8" s="303"/>
      <c r="K8" s="304"/>
      <c r="L8" s="3"/>
      <c r="M8" s="45"/>
      <c r="N8" s="38"/>
    </row>
    <row r="9" spans="1:14" x14ac:dyDescent="0.25">
      <c r="A9" s="37"/>
      <c r="B9" s="44"/>
      <c r="C9" s="3"/>
      <c r="D9" s="302" t="s">
        <v>127</v>
      </c>
      <c r="E9" s="303"/>
      <c r="F9" s="399"/>
      <c r="G9" s="3"/>
      <c r="H9" s="3"/>
      <c r="I9" s="302" t="s">
        <v>131</v>
      </c>
      <c r="J9" s="303"/>
      <c r="K9" s="304"/>
      <c r="L9" s="68"/>
      <c r="M9" s="45"/>
      <c r="N9" s="38"/>
    </row>
    <row r="10" spans="1:14" x14ac:dyDescent="0.25">
      <c r="A10" s="37"/>
      <c r="B10" s="44"/>
      <c r="C10" s="3"/>
      <c r="D10" s="302" t="s">
        <v>128</v>
      </c>
      <c r="E10" s="303"/>
      <c r="F10" s="304"/>
      <c r="G10" s="3"/>
      <c r="H10" s="3"/>
      <c r="I10" s="302" t="s">
        <v>132</v>
      </c>
      <c r="J10" s="303"/>
      <c r="K10" s="304"/>
      <c r="L10" s="69"/>
      <c r="M10" s="45"/>
      <c r="N10" s="38"/>
    </row>
    <row r="11" spans="1:14" ht="15.75" thickBot="1" x14ac:dyDescent="0.3">
      <c r="A11" s="37"/>
      <c r="B11" s="44"/>
      <c r="C11" s="3"/>
      <c r="D11" s="312" t="s">
        <v>129</v>
      </c>
      <c r="E11" s="313"/>
      <c r="F11" s="314"/>
      <c r="G11" s="3"/>
      <c r="H11" s="3"/>
      <c r="I11" s="312" t="s">
        <v>133</v>
      </c>
      <c r="J11" s="313"/>
      <c r="K11" s="314"/>
      <c r="L11" s="171"/>
      <c r="M11" s="45"/>
      <c r="N11" s="38"/>
    </row>
    <row r="12" spans="1:14" x14ac:dyDescent="0.25">
      <c r="A12" s="37"/>
      <c r="B12" s="44"/>
      <c r="C12" s="3"/>
      <c r="D12" s="4"/>
      <c r="E12" s="3"/>
      <c r="F12" s="3"/>
      <c r="G12" s="3"/>
      <c r="H12" s="3"/>
      <c r="I12" s="4"/>
      <c r="J12" s="3"/>
      <c r="K12" s="3"/>
      <c r="L12" s="3"/>
      <c r="M12" s="45"/>
      <c r="N12" s="38"/>
    </row>
    <row r="13" spans="1:14" x14ac:dyDescent="0.25">
      <c r="A13" s="37"/>
      <c r="B13" s="44"/>
      <c r="C13" s="3"/>
      <c r="D13" s="4"/>
      <c r="E13" s="3"/>
      <c r="F13" s="3"/>
      <c r="G13" s="3"/>
      <c r="H13" s="3"/>
      <c r="I13" s="3"/>
      <c r="J13" s="3"/>
      <c r="K13" s="3"/>
      <c r="L13" s="3"/>
      <c r="M13" s="45"/>
      <c r="N13" s="38"/>
    </row>
    <row r="14" spans="1:14" ht="15.75" thickBot="1" x14ac:dyDescent="0.3">
      <c r="A14" s="37"/>
      <c r="B14" s="44"/>
      <c r="C14" s="18"/>
      <c r="D14" s="56"/>
      <c r="E14" s="18"/>
      <c r="F14" s="18"/>
      <c r="G14" s="18"/>
      <c r="H14" s="18"/>
      <c r="I14" s="18"/>
      <c r="J14" s="18"/>
      <c r="K14" s="18"/>
      <c r="L14" s="3"/>
      <c r="M14" s="45"/>
      <c r="N14" s="38"/>
    </row>
    <row r="15" spans="1:14" ht="19.5" thickBot="1" x14ac:dyDescent="0.3">
      <c r="A15" s="37"/>
      <c r="B15" s="44"/>
      <c r="C15" s="50" t="s">
        <v>79</v>
      </c>
      <c r="D15" s="52" t="s">
        <v>80</v>
      </c>
      <c r="E15" s="53" t="s">
        <v>81</v>
      </c>
      <c r="F15" s="53" t="s">
        <v>93</v>
      </c>
      <c r="G15" s="326" t="s">
        <v>82</v>
      </c>
      <c r="H15" s="326"/>
      <c r="I15" s="326" t="s">
        <v>83</v>
      </c>
      <c r="J15" s="326"/>
      <c r="K15" s="78" t="s">
        <v>93</v>
      </c>
      <c r="L15" s="51" t="s">
        <v>84</v>
      </c>
      <c r="M15" s="45"/>
      <c r="N15" s="38"/>
    </row>
    <row r="16" spans="1:14" x14ac:dyDescent="0.25">
      <c r="A16" s="37"/>
      <c r="B16" s="44"/>
      <c r="C16" s="14">
        <v>41971</v>
      </c>
      <c r="D16" s="15">
        <v>0.60416666666666663</v>
      </c>
      <c r="E16" s="16" t="s">
        <v>62</v>
      </c>
      <c r="F16" s="94">
        <v>2</v>
      </c>
      <c r="G16" s="324" t="str">
        <f>D10</f>
        <v>ISC Gunners GU15A</v>
      </c>
      <c r="H16" s="299"/>
      <c r="I16" s="324" t="str">
        <f>D11</f>
        <v>Seattle United G99 Tango</v>
      </c>
      <c r="J16" s="324"/>
      <c r="K16" s="133">
        <v>0</v>
      </c>
      <c r="L16" s="13" t="s">
        <v>87</v>
      </c>
      <c r="M16" s="45"/>
      <c r="N16" s="38"/>
    </row>
    <row r="17" spans="1:14" x14ac:dyDescent="0.25">
      <c r="A17" s="37"/>
      <c r="B17" s="44"/>
      <c r="C17" s="70">
        <v>41971</v>
      </c>
      <c r="D17" s="15">
        <v>0.60416666666666663</v>
      </c>
      <c r="E17" s="72" t="s">
        <v>61</v>
      </c>
      <c r="F17" s="84">
        <v>0</v>
      </c>
      <c r="G17" s="325" t="str">
        <f>I8</f>
        <v>Eastside FC G99 White</v>
      </c>
      <c r="H17" s="305"/>
      <c r="I17" s="325" t="str">
        <f>I9</f>
        <v>Blackhills FC G99 Black</v>
      </c>
      <c r="J17" s="325"/>
      <c r="K17" s="157">
        <v>0</v>
      </c>
      <c r="L17" s="73" t="s">
        <v>88</v>
      </c>
      <c r="M17" s="45"/>
      <c r="N17" s="38"/>
    </row>
    <row r="18" spans="1:14" x14ac:dyDescent="0.25">
      <c r="A18" s="37"/>
      <c r="B18" s="44"/>
      <c r="C18" s="14">
        <v>41971</v>
      </c>
      <c r="D18" s="15">
        <v>0.65625</v>
      </c>
      <c r="E18" s="16" t="s">
        <v>62</v>
      </c>
      <c r="F18" s="94">
        <v>1</v>
      </c>
      <c r="G18" s="324" t="str">
        <f>D9</f>
        <v>RSA Elite GU15 Harris</v>
      </c>
      <c r="H18" s="299"/>
      <c r="I18" s="324" t="str">
        <f>D8</f>
        <v>Kitsap Alliance FC GU15</v>
      </c>
      <c r="J18" s="324"/>
      <c r="K18" s="133">
        <v>0</v>
      </c>
      <c r="L18" s="13" t="s">
        <v>87</v>
      </c>
      <c r="M18" s="45"/>
      <c r="N18" s="38"/>
    </row>
    <row r="19" spans="1:14" ht="15.75" thickBot="1" x14ac:dyDescent="0.3">
      <c r="A19" s="37"/>
      <c r="B19" s="44"/>
      <c r="C19" s="19">
        <v>41971</v>
      </c>
      <c r="D19" s="20">
        <v>0.65625</v>
      </c>
      <c r="E19" s="21" t="s">
        <v>61</v>
      </c>
      <c r="F19" s="95">
        <v>0</v>
      </c>
      <c r="G19" s="404" t="str">
        <f>I10</f>
        <v>PacNW 99 White</v>
      </c>
      <c r="H19" s="405"/>
      <c r="I19" s="404" t="str">
        <f>I11</f>
        <v>Highline Premier G99 Blue</v>
      </c>
      <c r="J19" s="405"/>
      <c r="K19" s="145">
        <v>3</v>
      </c>
      <c r="L19" s="30" t="s">
        <v>88</v>
      </c>
      <c r="M19" s="45"/>
      <c r="N19" s="38"/>
    </row>
    <row r="20" spans="1:14" ht="15.75" thickBot="1" x14ac:dyDescent="0.3">
      <c r="A20" s="37"/>
      <c r="B20" s="44"/>
      <c r="F20" s="83"/>
      <c r="M20" s="45"/>
      <c r="N20" s="38"/>
    </row>
    <row r="21" spans="1:14" x14ac:dyDescent="0.25">
      <c r="A21" s="37"/>
      <c r="B21" s="44"/>
      <c r="C21" s="60">
        <v>41972</v>
      </c>
      <c r="D21" s="31">
        <v>0.5</v>
      </c>
      <c r="E21" s="58" t="s">
        <v>62</v>
      </c>
      <c r="F21" s="97">
        <v>0</v>
      </c>
      <c r="G21" s="323" t="str">
        <f>I10</f>
        <v>PacNW 99 White</v>
      </c>
      <c r="H21" s="323"/>
      <c r="I21" s="323" t="str">
        <f>I8</f>
        <v>Eastside FC G99 White</v>
      </c>
      <c r="J21" s="323"/>
      <c r="K21" s="144">
        <v>4</v>
      </c>
      <c r="L21" s="76" t="s">
        <v>88</v>
      </c>
      <c r="M21" s="45"/>
      <c r="N21" s="38"/>
    </row>
    <row r="22" spans="1:14" x14ac:dyDescent="0.25">
      <c r="A22" s="37"/>
      <c r="B22" s="44"/>
      <c r="C22" s="14">
        <v>41972</v>
      </c>
      <c r="D22" s="15">
        <v>0.5</v>
      </c>
      <c r="E22" s="16" t="s">
        <v>61</v>
      </c>
      <c r="F22" s="94">
        <v>0</v>
      </c>
      <c r="G22" s="299" t="str">
        <f>I11</f>
        <v>Highline Premier G99 Blue</v>
      </c>
      <c r="H22" s="299"/>
      <c r="I22" s="299" t="str">
        <f>I9</f>
        <v>Blackhills FC G99 Black</v>
      </c>
      <c r="J22" s="299"/>
      <c r="K22" s="135">
        <v>0</v>
      </c>
      <c r="L22" s="13" t="s">
        <v>88</v>
      </c>
      <c r="M22" s="45"/>
      <c r="N22" s="38"/>
    </row>
    <row r="23" spans="1:14" x14ac:dyDescent="0.25">
      <c r="A23" s="37"/>
      <c r="B23" s="44"/>
      <c r="C23" s="14">
        <v>41972</v>
      </c>
      <c r="D23" s="15">
        <v>0.55208333333333337</v>
      </c>
      <c r="E23" s="16" t="s">
        <v>62</v>
      </c>
      <c r="F23" s="94">
        <v>0</v>
      </c>
      <c r="G23" s="324" t="str">
        <f>D8</f>
        <v>Kitsap Alliance FC GU15</v>
      </c>
      <c r="H23" s="299"/>
      <c r="I23" s="324" t="str">
        <f>D11</f>
        <v>Seattle United G99 Tango</v>
      </c>
      <c r="J23" s="324"/>
      <c r="K23" s="133">
        <v>0</v>
      </c>
      <c r="L23" s="13" t="s">
        <v>87</v>
      </c>
      <c r="M23" s="45"/>
      <c r="N23" s="38"/>
    </row>
    <row r="24" spans="1:14" x14ac:dyDescent="0.25">
      <c r="A24" s="37"/>
      <c r="B24" s="44"/>
      <c r="C24" s="14">
        <v>41972</v>
      </c>
      <c r="D24" s="15">
        <v>0.55208333333333337</v>
      </c>
      <c r="E24" s="16" t="s">
        <v>61</v>
      </c>
      <c r="F24" s="94">
        <v>0</v>
      </c>
      <c r="G24" s="324" t="str">
        <f>D9</f>
        <v>RSA Elite GU15 Harris</v>
      </c>
      <c r="H24" s="299"/>
      <c r="I24" s="324" t="str">
        <f>D10</f>
        <v>ISC Gunners GU15A</v>
      </c>
      <c r="J24" s="324"/>
      <c r="K24" s="133">
        <v>2</v>
      </c>
      <c r="L24" s="13" t="s">
        <v>87</v>
      </c>
      <c r="M24" s="45"/>
      <c r="N24" s="38"/>
    </row>
    <row r="25" spans="1:14" x14ac:dyDescent="0.25">
      <c r="A25" s="37"/>
      <c r="B25" s="44"/>
      <c r="C25" s="14">
        <v>41972</v>
      </c>
      <c r="D25" s="15">
        <v>0.70833333333333337</v>
      </c>
      <c r="E25" s="16" t="s">
        <v>62</v>
      </c>
      <c r="F25" s="94" t="s">
        <v>159</v>
      </c>
      <c r="G25" s="340" t="str">
        <f>I8</f>
        <v>Eastside FC G99 White</v>
      </c>
      <c r="H25" s="355"/>
      <c r="I25" s="340" t="str">
        <f>I11</f>
        <v>Highline Premier G99 Blue</v>
      </c>
      <c r="J25" s="355"/>
      <c r="K25" s="267" t="s">
        <v>159</v>
      </c>
      <c r="L25" s="13" t="s">
        <v>88</v>
      </c>
      <c r="M25" s="45"/>
      <c r="N25" s="38"/>
    </row>
    <row r="26" spans="1:14" x14ac:dyDescent="0.25">
      <c r="A26" s="37"/>
      <c r="B26" s="44"/>
      <c r="C26" s="14">
        <v>41972</v>
      </c>
      <c r="D26" s="15">
        <v>0.70833333333333337</v>
      </c>
      <c r="E26" s="16" t="s">
        <v>61</v>
      </c>
      <c r="F26" s="94" t="s">
        <v>159</v>
      </c>
      <c r="G26" s="299" t="str">
        <f>I10</f>
        <v>PacNW 99 White</v>
      </c>
      <c r="H26" s="299"/>
      <c r="I26" s="299" t="str">
        <f>I9</f>
        <v>Blackhills FC G99 Black</v>
      </c>
      <c r="J26" s="299"/>
      <c r="K26" s="268" t="s">
        <v>159</v>
      </c>
      <c r="L26" s="13" t="s">
        <v>88</v>
      </c>
      <c r="M26" s="45"/>
      <c r="N26" s="38"/>
    </row>
    <row r="27" spans="1:14" x14ac:dyDescent="0.25">
      <c r="A27" s="37"/>
      <c r="B27" s="44"/>
      <c r="C27" s="14">
        <v>41972</v>
      </c>
      <c r="D27" s="15">
        <v>0.76041666666666663</v>
      </c>
      <c r="E27" s="16" t="s">
        <v>62</v>
      </c>
      <c r="F27" s="94" t="s">
        <v>159</v>
      </c>
      <c r="G27" s="324" t="str">
        <f>D10</f>
        <v>ISC Gunners GU15A</v>
      </c>
      <c r="H27" s="299"/>
      <c r="I27" s="324" t="str">
        <f>D8</f>
        <v>Kitsap Alliance FC GU15</v>
      </c>
      <c r="J27" s="324"/>
      <c r="K27" s="267" t="s">
        <v>159</v>
      </c>
      <c r="L27" s="13" t="s">
        <v>87</v>
      </c>
      <c r="M27" s="45"/>
      <c r="N27" s="38"/>
    </row>
    <row r="28" spans="1:14" ht="15.75" thickBot="1" x14ac:dyDescent="0.3">
      <c r="A28" s="37"/>
      <c r="B28" s="44"/>
      <c r="C28" s="19">
        <v>41972</v>
      </c>
      <c r="D28" s="20">
        <v>0.76041666666666663</v>
      </c>
      <c r="E28" s="21" t="s">
        <v>61</v>
      </c>
      <c r="F28" s="95" t="s">
        <v>159</v>
      </c>
      <c r="G28" s="297" t="str">
        <f>D11</f>
        <v>Seattle United G99 Tango</v>
      </c>
      <c r="H28" s="298"/>
      <c r="I28" s="297" t="str">
        <f>D9</f>
        <v>RSA Elite GU15 Harris</v>
      </c>
      <c r="J28" s="297"/>
      <c r="K28" s="269" t="s">
        <v>159</v>
      </c>
      <c r="L28" s="30" t="s">
        <v>87</v>
      </c>
      <c r="M28" s="45"/>
      <c r="N28" s="38"/>
    </row>
    <row r="29" spans="1:14" ht="15.75" thickBot="1" x14ac:dyDescent="0.3">
      <c r="A29" s="37"/>
      <c r="B29" s="44"/>
      <c r="E29" s="270"/>
      <c r="F29" s="271"/>
      <c r="G29" s="270" t="s">
        <v>160</v>
      </c>
      <c r="H29" s="270"/>
      <c r="I29" s="270"/>
      <c r="M29" s="45"/>
      <c r="N29" s="38"/>
    </row>
    <row r="30" spans="1:14" x14ac:dyDescent="0.25">
      <c r="A30" s="37"/>
      <c r="B30" s="44"/>
      <c r="C30" s="60">
        <v>41973</v>
      </c>
      <c r="D30" s="31">
        <v>0.53125</v>
      </c>
      <c r="E30" s="77" t="s">
        <v>62</v>
      </c>
      <c r="F30" s="104">
        <v>4</v>
      </c>
      <c r="G30" s="323" t="str">
        <f>D8</f>
        <v>Kitsap Alliance FC GU15</v>
      </c>
      <c r="H30" s="323"/>
      <c r="I30" s="323" t="str">
        <f>I11</f>
        <v>Highline Premier G99 Blue</v>
      </c>
      <c r="J30" s="323"/>
      <c r="K30" s="136">
        <v>0</v>
      </c>
      <c r="L30" s="26" t="s">
        <v>134</v>
      </c>
      <c r="M30" s="45"/>
      <c r="N30" s="38"/>
    </row>
    <row r="31" spans="1:14" x14ac:dyDescent="0.25">
      <c r="A31" s="37"/>
      <c r="B31" s="44"/>
      <c r="C31" s="14">
        <v>41973</v>
      </c>
      <c r="D31" s="15">
        <v>0.53125</v>
      </c>
      <c r="E31" s="16" t="s">
        <v>61</v>
      </c>
      <c r="F31" s="94">
        <v>2</v>
      </c>
      <c r="G31" s="299" t="str">
        <f>D9</f>
        <v>RSA Elite GU15 Harris</v>
      </c>
      <c r="H31" s="299"/>
      <c r="I31" s="299" t="str">
        <f>I10</f>
        <v>PacNW 99 White</v>
      </c>
      <c r="J31" s="299"/>
      <c r="K31" s="135">
        <v>0</v>
      </c>
      <c r="L31" s="13" t="s">
        <v>134</v>
      </c>
      <c r="M31" s="45"/>
      <c r="N31" s="38"/>
    </row>
    <row r="32" spans="1:14" x14ac:dyDescent="0.25">
      <c r="A32" s="37"/>
      <c r="B32" s="44"/>
      <c r="C32" s="14">
        <v>41973</v>
      </c>
      <c r="D32" s="15">
        <v>0.58333333333333337</v>
      </c>
      <c r="E32" s="16" t="s">
        <v>62</v>
      </c>
      <c r="F32" s="94">
        <v>0</v>
      </c>
      <c r="G32" s="324" t="str">
        <f>I9</f>
        <v>Blackhills FC G99 Black</v>
      </c>
      <c r="H32" s="299"/>
      <c r="I32" s="324" t="str">
        <f>D10</f>
        <v>ISC Gunners GU15A</v>
      </c>
      <c r="J32" s="324"/>
      <c r="K32" s="133">
        <v>7</v>
      </c>
      <c r="L32" s="13" t="s">
        <v>134</v>
      </c>
      <c r="M32" s="45"/>
      <c r="N32" s="38"/>
    </row>
    <row r="33" spans="1:14" ht="15.75" thickBot="1" x14ac:dyDescent="0.3">
      <c r="A33" s="37"/>
      <c r="B33" s="44"/>
      <c r="C33" s="19">
        <v>41973</v>
      </c>
      <c r="D33" s="20">
        <v>0.58333333333333337</v>
      </c>
      <c r="E33" s="21" t="s">
        <v>61</v>
      </c>
      <c r="F33" s="95">
        <v>0</v>
      </c>
      <c r="G33" s="297" t="str">
        <f>D11</f>
        <v>Seattle United G99 Tango</v>
      </c>
      <c r="H33" s="297"/>
      <c r="I33" s="297" t="str">
        <f>I8</f>
        <v>Eastside FC G99 White</v>
      </c>
      <c r="J33" s="297"/>
      <c r="K33" s="137">
        <v>4</v>
      </c>
      <c r="L33" s="30" t="s">
        <v>134</v>
      </c>
      <c r="M33" s="45"/>
      <c r="N33" s="38"/>
    </row>
    <row r="34" spans="1:14" x14ac:dyDescent="0.25">
      <c r="A34" s="37"/>
      <c r="B34" s="44"/>
      <c r="M34" s="45"/>
      <c r="N34" s="38"/>
    </row>
    <row r="35" spans="1:14" ht="15.75" thickBot="1" x14ac:dyDescent="0.3">
      <c r="A35" s="37"/>
      <c r="B35" s="44"/>
      <c r="C35" s="18"/>
      <c r="D35" s="18"/>
      <c r="E35" s="18"/>
      <c r="F35" s="18"/>
      <c r="G35" s="18"/>
      <c r="H35" s="18"/>
      <c r="I35" s="18"/>
      <c r="J35" s="18"/>
      <c r="K35" s="18"/>
      <c r="L35" s="3"/>
      <c r="M35" s="45"/>
      <c r="N35" s="38"/>
    </row>
    <row r="36" spans="1:14" ht="19.5" thickBot="1" x14ac:dyDescent="0.3">
      <c r="A36" s="37"/>
      <c r="B36" s="44"/>
      <c r="C36" s="64"/>
      <c r="D36" s="319" t="s">
        <v>72</v>
      </c>
      <c r="E36" s="330"/>
      <c r="F36" s="125" t="s">
        <v>95</v>
      </c>
      <c r="G36" s="126" t="s">
        <v>96</v>
      </c>
      <c r="H36" s="127" t="s">
        <v>97</v>
      </c>
      <c r="I36" s="184" t="s">
        <v>71</v>
      </c>
      <c r="J36" s="293" t="s">
        <v>69</v>
      </c>
      <c r="K36" s="294"/>
      <c r="L36" s="3"/>
      <c r="M36" s="45"/>
      <c r="N36" s="38"/>
    </row>
    <row r="37" spans="1:14" x14ac:dyDescent="0.25">
      <c r="A37" s="37"/>
      <c r="B37" s="44"/>
      <c r="C37" s="18"/>
      <c r="D37" s="369" t="str">
        <f>D8</f>
        <v>Kitsap Alliance FC GU15</v>
      </c>
      <c r="E37" s="385"/>
      <c r="F37" s="122">
        <v>0</v>
      </c>
      <c r="G37" s="122">
        <v>4</v>
      </c>
      <c r="H37" s="94" t="s">
        <v>159</v>
      </c>
      <c r="I37" s="185">
        <v>10</v>
      </c>
      <c r="J37" s="295">
        <v>14</v>
      </c>
      <c r="K37" s="296"/>
      <c r="L37" s="3"/>
      <c r="M37" s="45"/>
      <c r="N37" s="38"/>
    </row>
    <row r="38" spans="1:14" x14ac:dyDescent="0.25">
      <c r="A38" s="37"/>
      <c r="B38" s="44"/>
      <c r="C38" s="18"/>
      <c r="D38" s="317" t="str">
        <f>D9</f>
        <v>RSA Elite GU15 Harris</v>
      </c>
      <c r="E38" s="318"/>
      <c r="F38" s="105">
        <v>8</v>
      </c>
      <c r="G38" s="105">
        <v>0</v>
      </c>
      <c r="H38" s="94" t="s">
        <v>159</v>
      </c>
      <c r="I38" s="186">
        <v>9</v>
      </c>
      <c r="J38" s="287">
        <v>17</v>
      </c>
      <c r="K38" s="288"/>
      <c r="L38" s="3"/>
      <c r="M38" s="45"/>
      <c r="N38" s="38"/>
    </row>
    <row r="39" spans="1:14" x14ac:dyDescent="0.25">
      <c r="A39" s="37"/>
      <c r="B39" s="44"/>
      <c r="C39" s="18"/>
      <c r="D39" s="317" t="str">
        <f>D10</f>
        <v>ISC Gunners GU15A</v>
      </c>
      <c r="E39" s="318"/>
      <c r="F39" s="105">
        <v>9</v>
      </c>
      <c r="G39" s="105">
        <v>9</v>
      </c>
      <c r="H39" s="94" t="s">
        <v>159</v>
      </c>
      <c r="I39" s="186">
        <v>10</v>
      </c>
      <c r="J39" s="287">
        <v>28</v>
      </c>
      <c r="K39" s="288"/>
      <c r="L39" s="3"/>
      <c r="M39" s="45"/>
      <c r="N39" s="38"/>
    </row>
    <row r="40" spans="1:14" ht="15.75" thickBot="1" x14ac:dyDescent="0.3">
      <c r="A40" s="37"/>
      <c r="B40" s="44"/>
      <c r="C40" s="64"/>
      <c r="D40" s="315" t="str">
        <f>D11</f>
        <v>Seattle United G99 Tango</v>
      </c>
      <c r="E40" s="316"/>
      <c r="F40" s="105">
        <v>0</v>
      </c>
      <c r="G40" s="105">
        <v>0</v>
      </c>
      <c r="H40" s="94" t="s">
        <v>159</v>
      </c>
      <c r="I40" s="186">
        <v>0</v>
      </c>
      <c r="J40" s="287">
        <v>0</v>
      </c>
      <c r="K40" s="288"/>
      <c r="L40" s="3"/>
      <c r="M40" s="45"/>
      <c r="N40" s="38"/>
    </row>
    <row r="41" spans="1:14" ht="19.5" thickBot="1" x14ac:dyDescent="0.3">
      <c r="A41" s="37"/>
      <c r="B41" s="44"/>
      <c r="C41" s="18"/>
      <c r="D41" s="319" t="s">
        <v>73</v>
      </c>
      <c r="E41" s="330"/>
      <c r="F41" s="125" t="s">
        <v>95</v>
      </c>
      <c r="G41" s="126" t="s">
        <v>96</v>
      </c>
      <c r="H41" s="127" t="s">
        <v>97</v>
      </c>
      <c r="I41" s="184" t="s">
        <v>71</v>
      </c>
      <c r="J41" s="293" t="s">
        <v>69</v>
      </c>
      <c r="K41" s="294"/>
      <c r="L41" s="3"/>
      <c r="M41" s="45"/>
      <c r="N41" s="38"/>
    </row>
    <row r="42" spans="1:14" x14ac:dyDescent="0.25">
      <c r="A42" s="37"/>
      <c r="B42" s="44"/>
      <c r="C42" s="3"/>
      <c r="D42" s="369" t="str">
        <f>I8</f>
        <v>Eastside FC G99 White</v>
      </c>
      <c r="E42" s="385"/>
      <c r="F42" s="129">
        <v>4</v>
      </c>
      <c r="G42" s="122">
        <v>10</v>
      </c>
      <c r="H42" s="94" t="s">
        <v>159</v>
      </c>
      <c r="I42" s="185">
        <v>10</v>
      </c>
      <c r="J42" s="295">
        <v>24</v>
      </c>
      <c r="K42" s="296"/>
      <c r="L42" s="3"/>
      <c r="M42" s="45"/>
      <c r="N42" s="38"/>
    </row>
    <row r="43" spans="1:14" x14ac:dyDescent="0.25">
      <c r="A43" s="37"/>
      <c r="B43" s="44"/>
      <c r="C43" s="3"/>
      <c r="D43" s="317" t="str">
        <f>I9</f>
        <v>Blackhills FC G99 Black</v>
      </c>
      <c r="E43" s="318"/>
      <c r="F43" s="107">
        <v>4</v>
      </c>
      <c r="G43" s="105">
        <v>4</v>
      </c>
      <c r="H43" s="94" t="s">
        <v>159</v>
      </c>
      <c r="I43" s="186">
        <v>0</v>
      </c>
      <c r="J43" s="287">
        <v>8</v>
      </c>
      <c r="K43" s="288"/>
      <c r="L43" s="3"/>
      <c r="M43" s="45"/>
      <c r="N43" s="38"/>
    </row>
    <row r="44" spans="1:14" x14ac:dyDescent="0.25">
      <c r="A44" s="37"/>
      <c r="B44" s="44"/>
      <c r="C44" s="3"/>
      <c r="D44" s="317" t="str">
        <f>I10</f>
        <v>PacNW 99 White</v>
      </c>
      <c r="E44" s="318"/>
      <c r="F44" s="107">
        <v>0</v>
      </c>
      <c r="G44" s="105">
        <v>0</v>
      </c>
      <c r="H44" s="94" t="s">
        <v>159</v>
      </c>
      <c r="I44" s="186">
        <v>0</v>
      </c>
      <c r="J44" s="287">
        <v>0</v>
      </c>
      <c r="K44" s="288"/>
      <c r="L44" s="3"/>
      <c r="M44" s="45"/>
      <c r="N44" s="38"/>
    </row>
    <row r="45" spans="1:14" ht="15.75" thickBot="1" x14ac:dyDescent="0.3">
      <c r="A45" s="37"/>
      <c r="B45" s="44"/>
      <c r="C45" s="3"/>
      <c r="D45" s="315" t="str">
        <f>I11</f>
        <v>Highline Premier G99 Blue</v>
      </c>
      <c r="E45" s="316"/>
      <c r="F45" s="108">
        <v>10</v>
      </c>
      <c r="G45" s="109">
        <v>4</v>
      </c>
      <c r="H45" s="95" t="s">
        <v>159</v>
      </c>
      <c r="I45" s="188">
        <v>0</v>
      </c>
      <c r="J45" s="289">
        <v>14</v>
      </c>
      <c r="K45" s="290"/>
      <c r="L45" s="3"/>
      <c r="M45" s="45"/>
      <c r="N45" s="38"/>
    </row>
    <row r="46" spans="1:14" x14ac:dyDescent="0.25">
      <c r="A46" s="37"/>
      <c r="B46" s="44"/>
      <c r="C46" s="3"/>
      <c r="D46" s="3"/>
      <c r="E46" s="3"/>
      <c r="F46" s="3"/>
      <c r="G46" s="3"/>
      <c r="H46" s="3"/>
      <c r="I46" s="3"/>
      <c r="J46" s="3"/>
      <c r="K46" s="3"/>
      <c r="L46" s="3"/>
      <c r="M46" s="45"/>
      <c r="N46" s="38"/>
    </row>
    <row r="47" spans="1:14" x14ac:dyDescent="0.25">
      <c r="A47" s="37"/>
      <c r="B47" s="44"/>
      <c r="C47" s="3"/>
      <c r="D47" s="3"/>
      <c r="E47" s="3"/>
      <c r="F47" s="3"/>
      <c r="G47" s="3"/>
      <c r="H47" s="3"/>
      <c r="I47" s="3"/>
      <c r="J47" s="3"/>
      <c r="K47" s="3"/>
      <c r="L47" s="3"/>
      <c r="M47" s="45"/>
      <c r="N47" s="38"/>
    </row>
    <row r="48" spans="1:14" ht="18" x14ac:dyDescent="0.25">
      <c r="A48" s="37"/>
      <c r="B48" s="44"/>
      <c r="C48" s="3"/>
      <c r="D48" s="4"/>
      <c r="E48" s="3"/>
      <c r="F48" s="3"/>
      <c r="G48" s="3"/>
      <c r="H48" s="5"/>
      <c r="I48" s="3"/>
      <c r="J48" s="3"/>
      <c r="K48" s="3"/>
      <c r="L48" s="3"/>
      <c r="M48" s="45"/>
      <c r="N48" s="38"/>
    </row>
    <row r="49" spans="1:14" ht="18" x14ac:dyDescent="0.25">
      <c r="A49" s="37"/>
      <c r="B49" s="44"/>
      <c r="C49" s="3"/>
      <c r="D49" s="4"/>
      <c r="E49" s="3"/>
      <c r="F49" s="3"/>
      <c r="G49" s="3"/>
      <c r="H49" s="5"/>
      <c r="I49" s="3"/>
      <c r="J49" s="3"/>
      <c r="K49" s="3"/>
      <c r="L49" s="3"/>
      <c r="M49" s="45"/>
      <c r="N49" s="38"/>
    </row>
    <row r="50" spans="1:14" x14ac:dyDescent="0.25">
      <c r="A50" s="37"/>
      <c r="B50" s="44"/>
      <c r="C50" s="3"/>
      <c r="D50" s="3"/>
      <c r="E50" s="3"/>
      <c r="F50" s="3"/>
      <c r="G50" s="3"/>
      <c r="H50" s="3"/>
      <c r="I50" s="3"/>
      <c r="J50" s="3"/>
      <c r="K50" s="3"/>
      <c r="L50" s="3"/>
      <c r="M50" s="45"/>
      <c r="N50" s="38"/>
    </row>
    <row r="51" spans="1:14" ht="14.1" customHeight="1" x14ac:dyDescent="0.25">
      <c r="A51" s="37"/>
      <c r="B51" s="44"/>
      <c r="C51" s="3"/>
      <c r="D51" s="3"/>
      <c r="E51" s="3"/>
      <c r="F51" s="3"/>
      <c r="G51" s="3"/>
      <c r="H51" s="3"/>
      <c r="I51" s="3"/>
      <c r="J51" s="3"/>
      <c r="K51" s="3"/>
      <c r="L51" s="3"/>
      <c r="M51" s="45"/>
      <c r="N51" s="38"/>
    </row>
    <row r="52" spans="1:14" ht="14.1" customHeight="1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ht="14.1" customHeight="1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ht="14.1" customHeight="1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ht="14.1" customHeight="1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ht="14.1" customHeight="1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ht="14.1" customHeight="1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ht="14.1" customHeight="1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ht="14.1" customHeight="1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ht="14.1" customHeight="1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ht="14.1" customHeight="1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ht="14.1" customHeight="1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ht="14.1" customHeight="1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ht="14.1" customHeight="1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ht="14.1" customHeight="1" x14ac:dyDescent="0.25">
      <c r="A66" s="37"/>
      <c r="B66" s="44"/>
      <c r="C66" s="3"/>
      <c r="D66" s="3"/>
      <c r="E66" s="3"/>
      <c r="F66" s="3"/>
      <c r="G66" s="3"/>
      <c r="H66" s="3"/>
      <c r="I66" s="3"/>
      <c r="J66" s="3"/>
      <c r="K66" s="3"/>
      <c r="L66" s="3"/>
      <c r="M66" s="45"/>
      <c r="N66" s="38"/>
    </row>
    <row r="67" spans="1:14" ht="14.1" customHeight="1" thickBot="1" x14ac:dyDescent="0.3">
      <c r="A67" s="37"/>
      <c r="B67" s="4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8"/>
      <c r="N67" s="38"/>
    </row>
    <row r="68" spans="1:14" ht="29.1" customHeight="1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</row>
  </sheetData>
  <mergeCells count="65">
    <mergeCell ref="I33:J33"/>
    <mergeCell ref="G31:H31"/>
    <mergeCell ref="I31:J31"/>
    <mergeCell ref="I24:J24"/>
    <mergeCell ref="I21:J21"/>
    <mergeCell ref="G30:H30"/>
    <mergeCell ref="I30:J30"/>
    <mergeCell ref="I32:J32"/>
    <mergeCell ref="G26:H26"/>
    <mergeCell ref="I26:J26"/>
    <mergeCell ref="G27:H27"/>
    <mergeCell ref="I27:J27"/>
    <mergeCell ref="I28:J28"/>
    <mergeCell ref="G24:H24"/>
    <mergeCell ref="I19:J19"/>
    <mergeCell ref="I15:J15"/>
    <mergeCell ref="G22:H22"/>
    <mergeCell ref="I22:J22"/>
    <mergeCell ref="G16:H16"/>
    <mergeCell ref="I16:J16"/>
    <mergeCell ref="G17:H17"/>
    <mergeCell ref="G18:H18"/>
    <mergeCell ref="G19:H19"/>
    <mergeCell ref="D41:E41"/>
    <mergeCell ref="D42:E42"/>
    <mergeCell ref="G28:H28"/>
    <mergeCell ref="D44:E44"/>
    <mergeCell ref="G15:H15"/>
    <mergeCell ref="D7:F7"/>
    <mergeCell ref="D38:E38"/>
    <mergeCell ref="D37:E37"/>
    <mergeCell ref="D36:E36"/>
    <mergeCell ref="G33:H33"/>
    <mergeCell ref="F2:L2"/>
    <mergeCell ref="G25:H25"/>
    <mergeCell ref="I25:J25"/>
    <mergeCell ref="G21:H21"/>
    <mergeCell ref="D45:E45"/>
    <mergeCell ref="D43:E43"/>
    <mergeCell ref="G23:H23"/>
    <mergeCell ref="G32:H32"/>
    <mergeCell ref="D39:E39"/>
    <mergeCell ref="D40:E40"/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J45:K45"/>
    <mergeCell ref="J39:K39"/>
    <mergeCell ref="J40:K40"/>
    <mergeCell ref="J41:K41"/>
    <mergeCell ref="J42:K42"/>
    <mergeCell ref="J43:K43"/>
    <mergeCell ref="J44:K44"/>
    <mergeCell ref="J36:K36"/>
    <mergeCell ref="J37:K37"/>
    <mergeCell ref="J38:K38"/>
    <mergeCell ref="I17:J17"/>
    <mergeCell ref="I23:J23"/>
    <mergeCell ref="I18:J18"/>
  </mergeCells>
  <phoneticPr fontId="16" type="noConversion"/>
  <printOptions horizontalCentered="1" verticalCentered="1"/>
  <pageMargins left="0.5" right="0.5" top="0.5" bottom="0.5" header="0" footer="0"/>
  <pageSetup paperSize="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0"/>
  <sheetViews>
    <sheetView topLeftCell="A58" workbookViewId="0">
      <selection activeCell="E14" sqref="E14"/>
    </sheetView>
  </sheetViews>
  <sheetFormatPr defaultRowHeight="15" x14ac:dyDescent="0.25"/>
  <cols>
    <col min="4" max="5" width="27.7109375" bestFit="1" customWidth="1"/>
  </cols>
  <sheetData>
    <row r="1" spans="1:71" x14ac:dyDescent="0.25">
      <c r="A1" s="237" t="s">
        <v>79</v>
      </c>
      <c r="B1" s="238" t="s">
        <v>80</v>
      </c>
      <c r="C1" s="239" t="s">
        <v>139</v>
      </c>
      <c r="D1" s="239" t="s">
        <v>140</v>
      </c>
      <c r="E1" s="240" t="s">
        <v>141</v>
      </c>
      <c r="F1" s="239" t="s">
        <v>84</v>
      </c>
      <c r="G1" s="240" t="s">
        <v>142</v>
      </c>
      <c r="H1" s="240" t="s">
        <v>143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</row>
    <row r="2" spans="1:71" x14ac:dyDescent="0.25">
      <c r="A2" s="224">
        <v>41971</v>
      </c>
      <c r="B2" s="225">
        <v>0.39583333333333331</v>
      </c>
      <c r="C2" s="223">
        <v>2</v>
      </c>
      <c r="D2" s="226" t="s">
        <v>4</v>
      </c>
      <c r="E2" s="223" t="s">
        <v>51</v>
      </c>
      <c r="F2" s="221" t="s">
        <v>86</v>
      </c>
      <c r="G2" s="231" t="s">
        <v>44</v>
      </c>
      <c r="H2" s="231" t="s">
        <v>147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</row>
    <row r="3" spans="1:71" x14ac:dyDescent="0.25">
      <c r="A3" s="224">
        <v>41971</v>
      </c>
      <c r="B3" s="225">
        <v>0.39583333333333331</v>
      </c>
      <c r="C3" s="223">
        <v>3</v>
      </c>
      <c r="D3" s="226" t="s">
        <v>50</v>
      </c>
      <c r="E3" s="223" t="s">
        <v>136</v>
      </c>
      <c r="F3" s="221" t="s">
        <v>85</v>
      </c>
      <c r="G3" s="231" t="s">
        <v>44</v>
      </c>
      <c r="H3" s="231" t="s">
        <v>147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</row>
    <row r="4" spans="1:71" x14ac:dyDescent="0.25">
      <c r="A4" s="224">
        <v>41971</v>
      </c>
      <c r="B4" s="225">
        <v>0.39583333333333331</v>
      </c>
      <c r="C4" s="223">
        <v>4</v>
      </c>
      <c r="D4" s="226" t="s">
        <v>13</v>
      </c>
      <c r="E4" s="223" t="s">
        <v>11</v>
      </c>
      <c r="F4" s="221" t="s">
        <v>88</v>
      </c>
      <c r="G4" s="231" t="s">
        <v>44</v>
      </c>
      <c r="H4" s="231" t="s">
        <v>147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</row>
    <row r="5" spans="1:71" x14ac:dyDescent="0.25">
      <c r="A5" s="224">
        <v>41971</v>
      </c>
      <c r="B5" s="225">
        <v>0.44791666666666669</v>
      </c>
      <c r="C5" s="223">
        <v>1</v>
      </c>
      <c r="D5" s="223" t="s">
        <v>5</v>
      </c>
      <c r="E5" s="223" t="s">
        <v>6</v>
      </c>
      <c r="F5" s="221" t="s">
        <v>87</v>
      </c>
      <c r="G5" s="231" t="s">
        <v>44</v>
      </c>
      <c r="H5" s="231" t="s">
        <v>147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</row>
    <row r="6" spans="1:71" x14ac:dyDescent="0.25">
      <c r="A6" s="224">
        <v>41971</v>
      </c>
      <c r="B6" s="225">
        <v>0.44791666666666669</v>
      </c>
      <c r="C6" s="223">
        <v>2</v>
      </c>
      <c r="D6" s="223" t="s">
        <v>16</v>
      </c>
      <c r="E6" s="223" t="s">
        <v>17</v>
      </c>
      <c r="F6" s="221" t="s">
        <v>85</v>
      </c>
      <c r="G6" s="231" t="s">
        <v>44</v>
      </c>
      <c r="H6" s="231" t="s">
        <v>144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</row>
    <row r="7" spans="1:71" x14ac:dyDescent="0.25">
      <c r="A7" s="224">
        <v>41971</v>
      </c>
      <c r="B7" s="225">
        <v>0.44791666666666669</v>
      </c>
      <c r="C7" s="223">
        <v>3</v>
      </c>
      <c r="D7" s="226" t="s">
        <v>20</v>
      </c>
      <c r="E7" s="223" t="s">
        <v>18</v>
      </c>
      <c r="F7" s="221" t="s">
        <v>85</v>
      </c>
      <c r="G7" s="231" t="s">
        <v>44</v>
      </c>
      <c r="H7" s="231" t="s">
        <v>144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</row>
    <row r="8" spans="1:71" x14ac:dyDescent="0.25">
      <c r="A8" s="224">
        <v>41971</v>
      </c>
      <c r="B8" s="225">
        <v>0.44791666666666669</v>
      </c>
      <c r="C8" s="223">
        <v>4</v>
      </c>
      <c r="D8" s="223" t="s">
        <v>27</v>
      </c>
      <c r="E8" s="223" t="s">
        <v>32</v>
      </c>
      <c r="F8" s="221" t="s">
        <v>134</v>
      </c>
      <c r="G8" s="231" t="s">
        <v>44</v>
      </c>
      <c r="H8" s="231" t="s">
        <v>144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</row>
    <row r="9" spans="1:71" x14ac:dyDescent="0.25">
      <c r="A9" s="224">
        <v>41971</v>
      </c>
      <c r="B9" s="225">
        <v>0.5</v>
      </c>
      <c r="C9" s="223">
        <v>1</v>
      </c>
      <c r="D9" s="226" t="s">
        <v>52</v>
      </c>
      <c r="E9" s="223" t="s">
        <v>0</v>
      </c>
      <c r="F9" s="221" t="s">
        <v>85</v>
      </c>
      <c r="G9" s="231" t="s">
        <v>44</v>
      </c>
      <c r="H9" s="231" t="s">
        <v>147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</row>
    <row r="10" spans="1:71" x14ac:dyDescent="0.25">
      <c r="A10" s="249">
        <v>41971</v>
      </c>
      <c r="B10" s="250">
        <v>0.5</v>
      </c>
      <c r="C10" s="222">
        <v>2</v>
      </c>
      <c r="D10" s="241" t="s">
        <v>99</v>
      </c>
      <c r="E10" s="222" t="s">
        <v>102</v>
      </c>
      <c r="F10" s="242" t="s">
        <v>134</v>
      </c>
      <c r="G10" s="222" t="s">
        <v>44</v>
      </c>
      <c r="H10" s="222" t="s">
        <v>145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</row>
    <row r="11" spans="1:71" x14ac:dyDescent="0.25">
      <c r="A11" s="224">
        <v>41971</v>
      </c>
      <c r="B11" s="225">
        <v>0.5</v>
      </c>
      <c r="C11" s="223">
        <v>3</v>
      </c>
      <c r="D11" s="226" t="s">
        <v>54</v>
      </c>
      <c r="E11" s="223" t="s">
        <v>114</v>
      </c>
      <c r="F11" s="223" t="s">
        <v>88</v>
      </c>
      <c r="G11" s="231" t="s">
        <v>44</v>
      </c>
      <c r="H11" s="231" t="s">
        <v>145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</row>
    <row r="12" spans="1:71" x14ac:dyDescent="0.25">
      <c r="A12" s="224">
        <v>41971</v>
      </c>
      <c r="B12" s="225">
        <v>0.5</v>
      </c>
      <c r="C12" s="223">
        <v>4</v>
      </c>
      <c r="D12" s="226" t="s">
        <v>115</v>
      </c>
      <c r="E12" s="223" t="s">
        <v>116</v>
      </c>
      <c r="F12" s="223" t="s">
        <v>89</v>
      </c>
      <c r="G12" s="231" t="s">
        <v>44</v>
      </c>
      <c r="H12" s="231" t="s">
        <v>145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</row>
    <row r="13" spans="1:71" x14ac:dyDescent="0.25">
      <c r="A13" s="224">
        <v>41971</v>
      </c>
      <c r="B13" s="225">
        <v>0.55208333333333337</v>
      </c>
      <c r="C13" s="223">
        <v>1</v>
      </c>
      <c r="D13" s="226" t="s">
        <v>59</v>
      </c>
      <c r="E13" s="223" t="s">
        <v>60</v>
      </c>
      <c r="F13" s="223" t="s">
        <v>89</v>
      </c>
      <c r="G13" s="231" t="s">
        <v>44</v>
      </c>
      <c r="H13" s="231" t="s">
        <v>145</v>
      </c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</row>
    <row r="14" spans="1:71" x14ac:dyDescent="0.25">
      <c r="A14" s="224">
        <v>41971</v>
      </c>
      <c r="B14" s="225">
        <v>0.55208333333333337</v>
      </c>
      <c r="C14" s="223">
        <v>2</v>
      </c>
      <c r="D14" s="226" t="s">
        <v>38</v>
      </c>
      <c r="E14" s="223" t="s">
        <v>43</v>
      </c>
      <c r="F14" s="221" t="s">
        <v>134</v>
      </c>
      <c r="G14" s="231" t="s">
        <v>44</v>
      </c>
      <c r="H14" s="231" t="s">
        <v>144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</row>
    <row r="15" spans="1:71" x14ac:dyDescent="0.25">
      <c r="A15" s="224">
        <v>41971</v>
      </c>
      <c r="B15" s="225">
        <v>0.55208333333333337</v>
      </c>
      <c r="C15" s="223">
        <v>3</v>
      </c>
      <c r="D15" s="223" t="s">
        <v>29</v>
      </c>
      <c r="E15" s="223" t="s">
        <v>31</v>
      </c>
      <c r="F15" s="221" t="s">
        <v>134</v>
      </c>
      <c r="G15" s="231" t="s">
        <v>44</v>
      </c>
      <c r="H15" s="231" t="s">
        <v>144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</row>
    <row r="16" spans="1:71" x14ac:dyDescent="0.25">
      <c r="A16" s="224">
        <v>41971</v>
      </c>
      <c r="B16" s="225">
        <v>0.55208333333333337</v>
      </c>
      <c r="C16" s="223">
        <v>4</v>
      </c>
      <c r="D16" s="226" t="s">
        <v>21</v>
      </c>
      <c r="E16" s="223" t="s">
        <v>24</v>
      </c>
      <c r="F16" s="221" t="s">
        <v>134</v>
      </c>
      <c r="G16" s="231" t="s">
        <v>44</v>
      </c>
      <c r="H16" s="231" t="s">
        <v>144</v>
      </c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</row>
    <row r="17" spans="1:71" x14ac:dyDescent="0.25">
      <c r="A17" s="224">
        <v>41971</v>
      </c>
      <c r="B17" s="225">
        <v>0.60416666666666663</v>
      </c>
      <c r="C17" s="223">
        <v>1</v>
      </c>
      <c r="D17" s="226" t="s">
        <v>101</v>
      </c>
      <c r="E17" s="223" t="s">
        <v>105</v>
      </c>
      <c r="F17" s="221" t="s">
        <v>134</v>
      </c>
      <c r="G17" s="231" t="s">
        <v>44</v>
      </c>
      <c r="H17" s="231" t="s">
        <v>145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</row>
    <row r="18" spans="1:71" x14ac:dyDescent="0.25">
      <c r="A18" s="224">
        <v>41971</v>
      </c>
      <c r="B18" s="225">
        <v>0.60416666666666663</v>
      </c>
      <c r="C18" s="223">
        <v>2</v>
      </c>
      <c r="D18" s="223" t="s">
        <v>10</v>
      </c>
      <c r="E18" s="223" t="s">
        <v>92</v>
      </c>
      <c r="F18" s="221" t="s">
        <v>88</v>
      </c>
      <c r="G18" s="231" t="s">
        <v>44</v>
      </c>
      <c r="H18" s="231" t="s">
        <v>147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</row>
    <row r="19" spans="1:71" x14ac:dyDescent="0.25">
      <c r="A19" s="224">
        <v>41971</v>
      </c>
      <c r="B19" s="225">
        <v>0.60416666666666663</v>
      </c>
      <c r="C19" s="223">
        <v>3</v>
      </c>
      <c r="D19" s="226" t="s">
        <v>51</v>
      </c>
      <c r="E19" s="223" t="s">
        <v>1</v>
      </c>
      <c r="F19" s="221" t="s">
        <v>86</v>
      </c>
      <c r="G19" s="231" t="s">
        <v>44</v>
      </c>
      <c r="H19" s="231" t="s">
        <v>147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</row>
    <row r="20" spans="1:71" x14ac:dyDescent="0.25">
      <c r="A20" s="224">
        <v>41971</v>
      </c>
      <c r="B20" s="225">
        <v>0.60416666666666663</v>
      </c>
      <c r="C20" s="223">
        <v>4</v>
      </c>
      <c r="D20" s="226" t="s">
        <v>110</v>
      </c>
      <c r="E20" s="223" t="s">
        <v>111</v>
      </c>
      <c r="F20" s="223" t="s">
        <v>87</v>
      </c>
      <c r="G20" s="231" t="s">
        <v>44</v>
      </c>
      <c r="H20" s="231" t="s">
        <v>145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</row>
    <row r="21" spans="1:71" x14ac:dyDescent="0.25">
      <c r="A21" s="224">
        <v>41971</v>
      </c>
      <c r="B21" s="225">
        <v>0.60416666666666663</v>
      </c>
      <c r="C21" s="223" t="s">
        <v>62</v>
      </c>
      <c r="D21" s="226" t="s">
        <v>128</v>
      </c>
      <c r="E21" s="223" t="s">
        <v>129</v>
      </c>
      <c r="F21" s="221" t="s">
        <v>87</v>
      </c>
      <c r="G21" s="231" t="s">
        <v>44</v>
      </c>
      <c r="H21" s="231" t="s">
        <v>146</v>
      </c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</row>
    <row r="22" spans="1:71" x14ac:dyDescent="0.25">
      <c r="A22" s="224">
        <v>41971</v>
      </c>
      <c r="B22" s="225">
        <v>0.60416666666666663</v>
      </c>
      <c r="C22" s="223" t="s">
        <v>61</v>
      </c>
      <c r="D22" s="226" t="s">
        <v>130</v>
      </c>
      <c r="E22" s="223" t="s">
        <v>131</v>
      </c>
      <c r="F22" s="221" t="s">
        <v>88</v>
      </c>
      <c r="G22" s="231" t="s">
        <v>44</v>
      </c>
      <c r="H22" s="231" t="s">
        <v>146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</row>
    <row r="23" spans="1:71" x14ac:dyDescent="0.25">
      <c r="A23" s="224">
        <v>41971</v>
      </c>
      <c r="B23" s="225">
        <v>0.65625</v>
      </c>
      <c r="C23" s="223">
        <v>1</v>
      </c>
      <c r="D23" s="226" t="s">
        <v>137</v>
      </c>
      <c r="E23" s="223" t="s">
        <v>0</v>
      </c>
      <c r="F23" s="221" t="s">
        <v>85</v>
      </c>
      <c r="G23" s="231" t="s">
        <v>44</v>
      </c>
      <c r="H23" s="231" t="s">
        <v>147</v>
      </c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</row>
    <row r="24" spans="1:71" x14ac:dyDescent="0.25">
      <c r="A24" s="224">
        <v>41971</v>
      </c>
      <c r="B24" s="225">
        <v>0.65625</v>
      </c>
      <c r="C24" s="223">
        <v>3</v>
      </c>
      <c r="D24" s="226" t="s">
        <v>40</v>
      </c>
      <c r="E24" s="223" t="s">
        <v>42</v>
      </c>
      <c r="F24" s="221" t="s">
        <v>134</v>
      </c>
      <c r="G24" s="231" t="s">
        <v>44</v>
      </c>
      <c r="H24" s="231" t="s">
        <v>144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</row>
    <row r="25" spans="1:71" x14ac:dyDescent="0.25">
      <c r="A25" s="224">
        <v>41971</v>
      </c>
      <c r="B25" s="225">
        <v>0.65625</v>
      </c>
      <c r="C25" s="223">
        <v>4</v>
      </c>
      <c r="D25" s="226" t="s">
        <v>18</v>
      </c>
      <c r="E25" s="223" t="s">
        <v>16</v>
      </c>
      <c r="F25" s="221" t="s">
        <v>85</v>
      </c>
      <c r="G25" s="231" t="s">
        <v>44</v>
      </c>
      <c r="H25" s="231" t="s">
        <v>144</v>
      </c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</row>
    <row r="26" spans="1:71" x14ac:dyDescent="0.25">
      <c r="A26" s="224">
        <v>41971</v>
      </c>
      <c r="B26" s="225">
        <v>0.65625</v>
      </c>
      <c r="C26" s="223" t="s">
        <v>62</v>
      </c>
      <c r="D26" s="226" t="s">
        <v>127</v>
      </c>
      <c r="E26" s="223" t="s">
        <v>126</v>
      </c>
      <c r="F26" s="221" t="s">
        <v>87</v>
      </c>
      <c r="G26" s="231" t="s">
        <v>44</v>
      </c>
      <c r="H26" s="231" t="s">
        <v>146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</row>
    <row r="27" spans="1:71" x14ac:dyDescent="0.25">
      <c r="A27" s="224">
        <v>41971</v>
      </c>
      <c r="B27" s="225">
        <v>0.65625</v>
      </c>
      <c r="C27" s="223" t="s">
        <v>61</v>
      </c>
      <c r="D27" s="226" t="s">
        <v>132</v>
      </c>
      <c r="E27" s="223" t="s">
        <v>133</v>
      </c>
      <c r="F27" s="221" t="s">
        <v>88</v>
      </c>
      <c r="G27" s="231" t="s">
        <v>44</v>
      </c>
      <c r="H27" s="231" t="s">
        <v>146</v>
      </c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</row>
    <row r="28" spans="1:71" x14ac:dyDescent="0.25">
      <c r="A28" s="249">
        <v>41971</v>
      </c>
      <c r="B28" s="250">
        <v>0.70833333333333337</v>
      </c>
      <c r="C28" s="222">
        <v>1</v>
      </c>
      <c r="D28" s="241" t="s">
        <v>57</v>
      </c>
      <c r="E28" s="222" t="s">
        <v>104</v>
      </c>
      <c r="F28" s="242" t="s">
        <v>134</v>
      </c>
      <c r="G28" s="222" t="s">
        <v>44</v>
      </c>
      <c r="H28" s="222" t="s">
        <v>145</v>
      </c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</row>
    <row r="29" spans="1:71" x14ac:dyDescent="0.25">
      <c r="A29" s="224">
        <v>41971</v>
      </c>
      <c r="B29" s="225">
        <v>0.70833333333333337</v>
      </c>
      <c r="C29" s="223">
        <v>2</v>
      </c>
      <c r="D29" s="226" t="s">
        <v>5</v>
      </c>
      <c r="E29" s="223" t="s">
        <v>9</v>
      </c>
      <c r="F29" s="221" t="s">
        <v>87</v>
      </c>
      <c r="G29" s="231" t="s">
        <v>44</v>
      </c>
      <c r="H29" s="231" t="s">
        <v>147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</row>
    <row r="30" spans="1:71" x14ac:dyDescent="0.25">
      <c r="A30" s="224">
        <v>41971</v>
      </c>
      <c r="B30" s="225">
        <v>0.70833333333333337</v>
      </c>
      <c r="C30" s="223">
        <v>3</v>
      </c>
      <c r="D30" s="226" t="s">
        <v>27</v>
      </c>
      <c r="E30" s="223" t="s">
        <v>29</v>
      </c>
      <c r="F30" s="221" t="s">
        <v>88</v>
      </c>
      <c r="G30" s="231" t="s">
        <v>44</v>
      </c>
      <c r="H30" s="231" t="s">
        <v>144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</row>
    <row r="31" spans="1:71" x14ac:dyDescent="0.25">
      <c r="A31" s="224">
        <v>41971</v>
      </c>
      <c r="B31" s="225">
        <v>0.70833333333333337</v>
      </c>
      <c r="C31" s="223">
        <v>4</v>
      </c>
      <c r="D31" s="241" t="s">
        <v>150</v>
      </c>
      <c r="E31" s="223" t="s">
        <v>112</v>
      </c>
      <c r="F31" s="223" t="s">
        <v>88</v>
      </c>
      <c r="G31" s="231" t="s">
        <v>44</v>
      </c>
      <c r="H31" s="231" t="s">
        <v>145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</row>
    <row r="32" spans="1:71" x14ac:dyDescent="0.25">
      <c r="A32" s="224">
        <v>41971</v>
      </c>
      <c r="B32" s="225">
        <v>0.70833333333333337</v>
      </c>
      <c r="C32" s="223">
        <v>11</v>
      </c>
      <c r="D32" s="226" t="s">
        <v>22</v>
      </c>
      <c r="E32" s="223" t="s">
        <v>21</v>
      </c>
      <c r="F32" s="221" t="s">
        <v>86</v>
      </c>
      <c r="G32" s="231" t="s">
        <v>44</v>
      </c>
      <c r="H32" s="231" t="s">
        <v>144</v>
      </c>
    </row>
    <row r="33" spans="1:71" x14ac:dyDescent="0.25">
      <c r="A33" s="224">
        <v>41971</v>
      </c>
      <c r="B33" s="225">
        <v>0.70833333333333337</v>
      </c>
      <c r="C33" s="223" t="s">
        <v>62</v>
      </c>
      <c r="D33" s="226" t="s">
        <v>125</v>
      </c>
      <c r="E33" s="223" t="s">
        <v>123</v>
      </c>
      <c r="F33" s="221" t="s">
        <v>86</v>
      </c>
      <c r="G33" s="231" t="s">
        <v>44</v>
      </c>
      <c r="H33" s="231" t="s">
        <v>146</v>
      </c>
    </row>
    <row r="34" spans="1:71" x14ac:dyDescent="0.25">
      <c r="A34" s="224">
        <v>41971</v>
      </c>
      <c r="B34" s="225">
        <v>0.70833333333333337</v>
      </c>
      <c r="C34" s="223" t="s">
        <v>61</v>
      </c>
      <c r="D34" s="226" t="s">
        <v>118</v>
      </c>
      <c r="E34" s="223" t="s">
        <v>119</v>
      </c>
      <c r="F34" s="221" t="s">
        <v>85</v>
      </c>
      <c r="G34" s="231" t="s">
        <v>44</v>
      </c>
      <c r="H34" s="231" t="s">
        <v>146</v>
      </c>
    </row>
    <row r="35" spans="1:71" x14ac:dyDescent="0.25">
      <c r="A35" s="224">
        <v>41971</v>
      </c>
      <c r="B35" s="225">
        <v>0.76041666666666663</v>
      </c>
      <c r="C35" s="223">
        <v>1</v>
      </c>
      <c r="D35" s="223" t="s">
        <v>19</v>
      </c>
      <c r="E35" s="223" t="s">
        <v>20</v>
      </c>
      <c r="F35" s="221" t="s">
        <v>85</v>
      </c>
      <c r="G35" s="231" t="s">
        <v>44</v>
      </c>
      <c r="H35" s="231" t="s">
        <v>144</v>
      </c>
    </row>
    <row r="36" spans="1:71" x14ac:dyDescent="0.25">
      <c r="A36" s="224">
        <v>41971</v>
      </c>
      <c r="B36" s="225">
        <v>0.76041666666666663</v>
      </c>
      <c r="C36" s="223">
        <v>2</v>
      </c>
      <c r="D36" s="226" t="s">
        <v>2</v>
      </c>
      <c r="E36" s="223" t="s">
        <v>3</v>
      </c>
      <c r="F36" s="221" t="s">
        <v>86</v>
      </c>
      <c r="G36" s="231" t="s">
        <v>44</v>
      </c>
      <c r="H36" s="231" t="s">
        <v>147</v>
      </c>
    </row>
    <row r="37" spans="1:71" x14ac:dyDescent="0.25">
      <c r="A37" s="224">
        <v>41971</v>
      </c>
      <c r="B37" s="225">
        <v>0.76041666666666663</v>
      </c>
      <c r="C37" s="223">
        <v>3</v>
      </c>
      <c r="D37" s="226" t="s">
        <v>7</v>
      </c>
      <c r="E37" s="223" t="s">
        <v>8</v>
      </c>
      <c r="F37" s="221" t="s">
        <v>87</v>
      </c>
      <c r="G37" s="231" t="s">
        <v>44</v>
      </c>
      <c r="H37" s="231" t="s">
        <v>147</v>
      </c>
    </row>
    <row r="38" spans="1:71" x14ac:dyDescent="0.25">
      <c r="A38" s="249">
        <v>41971</v>
      </c>
      <c r="B38" s="250">
        <v>0.76041666666666663</v>
      </c>
      <c r="C38" s="222">
        <v>4</v>
      </c>
      <c r="D38" s="241" t="s">
        <v>105</v>
      </c>
      <c r="E38" s="222" t="s">
        <v>102</v>
      </c>
      <c r="F38" s="242" t="s">
        <v>86</v>
      </c>
      <c r="G38" s="222" t="s">
        <v>44</v>
      </c>
      <c r="H38" s="222" t="s">
        <v>145</v>
      </c>
    </row>
    <row r="39" spans="1:71" x14ac:dyDescent="0.25">
      <c r="A39" s="224">
        <v>41971</v>
      </c>
      <c r="B39" s="225">
        <v>0.76041666666666663</v>
      </c>
      <c r="C39" s="223">
        <v>11</v>
      </c>
      <c r="D39" s="226" t="s">
        <v>25</v>
      </c>
      <c r="E39" s="223" t="s">
        <v>24</v>
      </c>
      <c r="F39" s="221" t="s">
        <v>87</v>
      </c>
      <c r="G39" s="231" t="s">
        <v>44</v>
      </c>
      <c r="H39" s="231" t="s">
        <v>144</v>
      </c>
    </row>
    <row r="40" spans="1:71" x14ac:dyDescent="0.25">
      <c r="A40" s="224">
        <v>41971</v>
      </c>
      <c r="B40" s="225">
        <v>0.76041666666666663</v>
      </c>
      <c r="C40" s="223" t="s">
        <v>62</v>
      </c>
      <c r="D40" s="226" t="s">
        <v>124</v>
      </c>
      <c r="E40" s="223" t="s">
        <v>122</v>
      </c>
      <c r="F40" s="221" t="s">
        <v>86</v>
      </c>
      <c r="G40" s="231" t="s">
        <v>44</v>
      </c>
      <c r="H40" s="231" t="s">
        <v>146</v>
      </c>
    </row>
    <row r="41" spans="1:71" x14ac:dyDescent="0.25">
      <c r="A41" s="224">
        <v>41971</v>
      </c>
      <c r="B41" s="225">
        <v>0.76041666666666663</v>
      </c>
      <c r="C41" s="223" t="s">
        <v>61</v>
      </c>
      <c r="D41" s="226" t="s">
        <v>120</v>
      </c>
      <c r="E41" s="223" t="s">
        <v>121</v>
      </c>
      <c r="F41" s="221" t="s">
        <v>85</v>
      </c>
      <c r="G41" s="231" t="s">
        <v>44</v>
      </c>
      <c r="H41" s="231" t="s">
        <v>146</v>
      </c>
    </row>
    <row r="42" spans="1:71" x14ac:dyDescent="0.25">
      <c r="A42" s="224">
        <v>41971</v>
      </c>
      <c r="B42" s="225">
        <v>0.8125</v>
      </c>
      <c r="C42" s="223">
        <v>1</v>
      </c>
      <c r="D42" s="241" t="s">
        <v>117</v>
      </c>
      <c r="E42" s="223" t="s">
        <v>54</v>
      </c>
      <c r="F42" s="223" t="s">
        <v>88</v>
      </c>
      <c r="G42" s="231" t="s">
        <v>44</v>
      </c>
      <c r="H42" s="231" t="s">
        <v>145</v>
      </c>
    </row>
    <row r="43" spans="1:71" x14ac:dyDescent="0.25">
      <c r="A43" s="224">
        <v>41971</v>
      </c>
      <c r="B43" s="225">
        <v>0.8125</v>
      </c>
      <c r="C43" s="223">
        <v>2</v>
      </c>
      <c r="D43" s="226" t="s">
        <v>39</v>
      </c>
      <c r="E43" s="223" t="s">
        <v>41</v>
      </c>
      <c r="F43" s="221" t="s">
        <v>134</v>
      </c>
      <c r="G43" s="231" t="s">
        <v>44</v>
      </c>
      <c r="H43" s="231" t="s">
        <v>144</v>
      </c>
    </row>
    <row r="44" spans="1:71" x14ac:dyDescent="0.25">
      <c r="A44" s="224">
        <v>41971</v>
      </c>
      <c r="B44" s="225">
        <v>0.8125</v>
      </c>
      <c r="C44" s="223">
        <v>3</v>
      </c>
      <c r="D44" s="241" t="s">
        <v>113</v>
      </c>
      <c r="E44" s="223" t="s">
        <v>59</v>
      </c>
      <c r="F44" s="223" t="s">
        <v>89</v>
      </c>
      <c r="G44" s="231" t="s">
        <v>44</v>
      </c>
      <c r="H44" s="231" t="s">
        <v>145</v>
      </c>
    </row>
    <row r="45" spans="1:71" x14ac:dyDescent="0.25">
      <c r="A45" s="224">
        <v>41971</v>
      </c>
      <c r="B45" s="225">
        <v>0.8125</v>
      </c>
      <c r="C45" s="223">
        <v>4</v>
      </c>
      <c r="D45" s="226" t="s">
        <v>28</v>
      </c>
      <c r="E45" s="223" t="s">
        <v>30</v>
      </c>
      <c r="F45" s="221" t="s">
        <v>134</v>
      </c>
      <c r="G45" s="231" t="s">
        <v>44</v>
      </c>
      <c r="H45" s="231" t="s">
        <v>144</v>
      </c>
    </row>
    <row r="46" spans="1:71" x14ac:dyDescent="0.25">
      <c r="A46" s="224">
        <v>41971</v>
      </c>
      <c r="B46" s="225">
        <v>0.8125</v>
      </c>
      <c r="C46" s="223">
        <v>11</v>
      </c>
      <c r="D46" s="226" t="s">
        <v>43</v>
      </c>
      <c r="E46" s="223" t="s">
        <v>42</v>
      </c>
      <c r="F46" s="221" t="s">
        <v>44</v>
      </c>
      <c r="G46" s="231" t="s">
        <v>44</v>
      </c>
      <c r="H46" s="231" t="s">
        <v>144</v>
      </c>
    </row>
    <row r="47" spans="1:71" x14ac:dyDescent="0.25">
      <c r="A47" s="224">
        <v>41971</v>
      </c>
      <c r="B47" s="225">
        <v>0.86458333333333337</v>
      </c>
      <c r="C47" s="223">
        <v>1</v>
      </c>
      <c r="D47" s="223" t="s">
        <v>10</v>
      </c>
      <c r="E47" s="223" t="s">
        <v>12</v>
      </c>
      <c r="F47" s="221" t="s">
        <v>88</v>
      </c>
      <c r="G47" s="231" t="s">
        <v>44</v>
      </c>
      <c r="H47" s="231" t="s">
        <v>147</v>
      </c>
    </row>
    <row r="48" spans="1:71" x14ac:dyDescent="0.25">
      <c r="A48" s="249">
        <v>41971</v>
      </c>
      <c r="B48" s="250">
        <v>0.86458333333333337</v>
      </c>
      <c r="C48" s="222">
        <v>2</v>
      </c>
      <c r="D48" s="241" t="s">
        <v>100</v>
      </c>
      <c r="E48" s="222" t="s">
        <v>106</v>
      </c>
      <c r="F48" s="242" t="s">
        <v>134</v>
      </c>
      <c r="G48" s="222" t="s">
        <v>44</v>
      </c>
      <c r="H48" s="222" t="s">
        <v>145</v>
      </c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</row>
    <row r="49" spans="1:71" x14ac:dyDescent="0.25">
      <c r="A49" s="224">
        <v>41971</v>
      </c>
      <c r="B49" s="225">
        <v>0.86458333333333337</v>
      </c>
      <c r="C49" s="223">
        <v>3</v>
      </c>
      <c r="D49" s="226" t="s">
        <v>107</v>
      </c>
      <c r="E49" s="223" t="s">
        <v>111</v>
      </c>
      <c r="F49" s="223" t="s">
        <v>87</v>
      </c>
      <c r="G49" s="231" t="s">
        <v>44</v>
      </c>
      <c r="H49" s="231" t="s">
        <v>145</v>
      </c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</row>
    <row r="50" spans="1:71" x14ac:dyDescent="0.25">
      <c r="A50" s="224">
        <v>41971</v>
      </c>
      <c r="B50" s="225">
        <v>0.86458333333333337</v>
      </c>
      <c r="C50" s="223">
        <v>4</v>
      </c>
      <c r="D50" s="226" t="s">
        <v>108</v>
      </c>
      <c r="E50" s="223" t="s">
        <v>109</v>
      </c>
      <c r="F50" s="221" t="s">
        <v>87</v>
      </c>
      <c r="G50" s="231" t="s">
        <v>44</v>
      </c>
      <c r="H50" s="231" t="s">
        <v>145</v>
      </c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</row>
    <row r="51" spans="1:71" x14ac:dyDescent="0.25">
      <c r="A51" s="224">
        <v>41971</v>
      </c>
      <c r="B51" s="225">
        <v>0.86458333333333337</v>
      </c>
      <c r="C51" s="223">
        <v>11</v>
      </c>
      <c r="D51" s="226" t="s">
        <v>23</v>
      </c>
      <c r="E51" s="223" t="s">
        <v>3</v>
      </c>
      <c r="F51" s="223" t="s">
        <v>134</v>
      </c>
      <c r="G51" s="231" t="s">
        <v>44</v>
      </c>
      <c r="H51" s="231" t="s">
        <v>144</v>
      </c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</row>
    <row r="52" spans="1:71" x14ac:dyDescent="0.25">
      <c r="A52" s="224">
        <v>41972</v>
      </c>
      <c r="B52" s="225">
        <v>0.375</v>
      </c>
      <c r="C52" s="223">
        <v>1</v>
      </c>
      <c r="D52" s="226" t="s">
        <v>9</v>
      </c>
      <c r="E52" s="223" t="s">
        <v>7</v>
      </c>
      <c r="F52" s="221" t="s">
        <v>87</v>
      </c>
      <c r="G52" s="231" t="s">
        <v>44</v>
      </c>
      <c r="H52" s="231" t="s">
        <v>147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</row>
    <row r="53" spans="1:71" x14ac:dyDescent="0.25">
      <c r="A53" s="224">
        <v>41972</v>
      </c>
      <c r="B53" s="225">
        <v>0.375</v>
      </c>
      <c r="C53" s="223">
        <v>2</v>
      </c>
      <c r="D53" s="226" t="s">
        <v>112</v>
      </c>
      <c r="E53" s="222" t="s">
        <v>117</v>
      </c>
      <c r="F53" s="221" t="s">
        <v>88</v>
      </c>
      <c r="G53" s="231" t="s">
        <v>44</v>
      </c>
      <c r="H53" s="231" t="s">
        <v>145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</row>
    <row r="54" spans="1:71" x14ac:dyDescent="0.25">
      <c r="A54" s="224">
        <v>41972</v>
      </c>
      <c r="B54" s="225">
        <v>0.375</v>
      </c>
      <c r="C54" s="223">
        <v>4</v>
      </c>
      <c r="D54" s="226" t="s">
        <v>114</v>
      </c>
      <c r="E54" s="222" t="s">
        <v>150</v>
      </c>
      <c r="F54" s="221" t="s">
        <v>88</v>
      </c>
      <c r="G54" s="231" t="s">
        <v>44</v>
      </c>
      <c r="H54" s="231" t="s">
        <v>145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</row>
    <row r="55" spans="1:71" x14ac:dyDescent="0.25">
      <c r="A55" s="224">
        <v>41972</v>
      </c>
      <c r="B55" s="225">
        <v>0.375</v>
      </c>
      <c r="C55" s="223">
        <v>11</v>
      </c>
      <c r="D55" s="241" t="s">
        <v>113</v>
      </c>
      <c r="E55" s="223" t="s">
        <v>60</v>
      </c>
      <c r="F55" s="221" t="s">
        <v>89</v>
      </c>
      <c r="G55" s="231" t="s">
        <v>44</v>
      </c>
      <c r="H55" s="231" t="s">
        <v>145</v>
      </c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</row>
    <row r="56" spans="1:71" x14ac:dyDescent="0.25">
      <c r="A56" s="224">
        <v>41972</v>
      </c>
      <c r="B56" s="225">
        <v>0.39583333333333331</v>
      </c>
      <c r="C56" s="223" t="s">
        <v>45</v>
      </c>
      <c r="D56" s="223" t="s">
        <v>28</v>
      </c>
      <c r="E56" s="223" t="s">
        <v>32</v>
      </c>
      <c r="F56" s="221" t="s">
        <v>134</v>
      </c>
      <c r="G56" s="231" t="s">
        <v>44</v>
      </c>
      <c r="H56" s="231" t="s">
        <v>144</v>
      </c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</row>
    <row r="57" spans="1:71" x14ac:dyDescent="0.25">
      <c r="A57" s="224">
        <v>41972</v>
      </c>
      <c r="B57" s="225">
        <v>0.39583333333333331</v>
      </c>
      <c r="C57" s="223" t="s">
        <v>62</v>
      </c>
      <c r="D57" s="226" t="s">
        <v>120</v>
      </c>
      <c r="E57" s="223" t="s">
        <v>119</v>
      </c>
      <c r="F57" s="221" t="s">
        <v>85</v>
      </c>
      <c r="G57" s="231" t="s">
        <v>44</v>
      </c>
      <c r="H57" s="231" t="s">
        <v>146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</row>
    <row r="58" spans="1:71" x14ac:dyDescent="0.25">
      <c r="A58" s="224">
        <v>41972</v>
      </c>
      <c r="B58" s="225">
        <v>0.39583333333333331</v>
      </c>
      <c r="C58" s="223" t="s">
        <v>61</v>
      </c>
      <c r="D58" s="226" t="s">
        <v>124</v>
      </c>
      <c r="E58" s="223" t="s">
        <v>125</v>
      </c>
      <c r="F58" s="221" t="s">
        <v>86</v>
      </c>
      <c r="G58" s="231" t="s">
        <v>44</v>
      </c>
      <c r="H58" s="231" t="s">
        <v>146</v>
      </c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</row>
    <row r="59" spans="1:71" x14ac:dyDescent="0.25">
      <c r="A59" s="249">
        <v>41972</v>
      </c>
      <c r="B59" s="250">
        <v>0.42708333333333331</v>
      </c>
      <c r="C59" s="222">
        <v>1</v>
      </c>
      <c r="D59" s="241" t="s">
        <v>104</v>
      </c>
      <c r="E59" s="222" t="s">
        <v>105</v>
      </c>
      <c r="F59" s="242" t="s">
        <v>86</v>
      </c>
      <c r="G59" s="222" t="s">
        <v>44</v>
      </c>
      <c r="H59" s="222" t="s">
        <v>145</v>
      </c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</row>
    <row r="60" spans="1:71" x14ac:dyDescent="0.25">
      <c r="A60" s="224">
        <v>41972</v>
      </c>
      <c r="B60" s="225">
        <v>0.42708333333333331</v>
      </c>
      <c r="C60" s="223">
        <v>2</v>
      </c>
      <c r="D60" s="226" t="s">
        <v>109</v>
      </c>
      <c r="E60" s="223" t="s">
        <v>110</v>
      </c>
      <c r="F60" s="221" t="s">
        <v>87</v>
      </c>
      <c r="G60" s="231" t="s">
        <v>44</v>
      </c>
      <c r="H60" s="231" t="s">
        <v>145</v>
      </c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</row>
    <row r="61" spans="1:71" x14ac:dyDescent="0.25">
      <c r="A61" s="224">
        <v>41972</v>
      </c>
      <c r="B61" s="225">
        <v>0.42708333333333331</v>
      </c>
      <c r="C61" s="223">
        <v>4</v>
      </c>
      <c r="D61" s="226" t="s">
        <v>6</v>
      </c>
      <c r="E61" s="223" t="s">
        <v>8</v>
      </c>
      <c r="F61" s="221" t="s">
        <v>87</v>
      </c>
      <c r="G61" s="231" t="s">
        <v>44</v>
      </c>
      <c r="H61" s="231" t="s">
        <v>147</v>
      </c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</row>
    <row r="62" spans="1:71" x14ac:dyDescent="0.25">
      <c r="A62" s="229">
        <v>41972</v>
      </c>
      <c r="B62" s="230">
        <v>0.42708333333333331</v>
      </c>
      <c r="C62" s="231">
        <v>11</v>
      </c>
      <c r="D62" s="232" t="s">
        <v>31</v>
      </c>
      <c r="E62" s="223" t="s">
        <v>30</v>
      </c>
      <c r="F62" s="221" t="s">
        <v>89</v>
      </c>
      <c r="G62" s="231" t="s">
        <v>44</v>
      </c>
      <c r="H62" s="231" t="s">
        <v>144</v>
      </c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</row>
    <row r="63" spans="1:71" x14ac:dyDescent="0.25">
      <c r="A63" s="224">
        <v>41972</v>
      </c>
      <c r="B63" s="225">
        <v>0.44791666666666669</v>
      </c>
      <c r="C63" s="223" t="s">
        <v>45</v>
      </c>
      <c r="D63" s="226" t="s">
        <v>40</v>
      </c>
      <c r="E63" s="223" t="s">
        <v>41</v>
      </c>
      <c r="F63" s="221" t="s">
        <v>134</v>
      </c>
      <c r="G63" s="231" t="s">
        <v>44</v>
      </c>
      <c r="H63" s="231" t="s">
        <v>144</v>
      </c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</row>
    <row r="64" spans="1:71" x14ac:dyDescent="0.25">
      <c r="A64" s="224">
        <v>41972</v>
      </c>
      <c r="B64" s="225">
        <v>0.44791666666666669</v>
      </c>
      <c r="C64" s="223" t="s">
        <v>62</v>
      </c>
      <c r="D64" s="226" t="s">
        <v>121</v>
      </c>
      <c r="E64" s="223" t="s">
        <v>118</v>
      </c>
      <c r="F64" s="221" t="s">
        <v>85</v>
      </c>
      <c r="G64" s="231" t="s">
        <v>44</v>
      </c>
      <c r="H64" s="231" t="s">
        <v>146</v>
      </c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</row>
    <row r="65" spans="1:71" x14ac:dyDescent="0.25">
      <c r="A65" s="224">
        <v>41972</v>
      </c>
      <c r="B65" s="225">
        <v>0.44791666666666669</v>
      </c>
      <c r="C65" s="223" t="s">
        <v>61</v>
      </c>
      <c r="D65" s="223" t="s">
        <v>123</v>
      </c>
      <c r="E65" s="223" t="s">
        <v>122</v>
      </c>
      <c r="F65" s="221" t="s">
        <v>86</v>
      </c>
      <c r="G65" s="231" t="s">
        <v>44</v>
      </c>
      <c r="H65" s="231" t="s">
        <v>146</v>
      </c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</row>
    <row r="66" spans="1:71" x14ac:dyDescent="0.25">
      <c r="A66" s="249">
        <v>41972</v>
      </c>
      <c r="B66" s="250">
        <v>0.47916666666666669</v>
      </c>
      <c r="C66" s="222">
        <v>1</v>
      </c>
      <c r="D66" s="241" t="s">
        <v>106</v>
      </c>
      <c r="E66" s="222" t="s">
        <v>102</v>
      </c>
      <c r="F66" s="242" t="s">
        <v>86</v>
      </c>
      <c r="G66" s="222" t="s">
        <v>44</v>
      </c>
      <c r="H66" s="222" t="s">
        <v>145</v>
      </c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</row>
    <row r="67" spans="1:71" x14ac:dyDescent="0.25">
      <c r="A67" s="224">
        <v>41972</v>
      </c>
      <c r="B67" s="225">
        <v>0.47916666666666669</v>
      </c>
      <c r="C67" s="223">
        <v>2</v>
      </c>
      <c r="D67" s="226" t="s">
        <v>111</v>
      </c>
      <c r="E67" s="223" t="s">
        <v>108</v>
      </c>
      <c r="F67" s="221" t="s">
        <v>87</v>
      </c>
      <c r="G67" s="231" t="s">
        <v>44</v>
      </c>
      <c r="H67" s="231" t="s">
        <v>145</v>
      </c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</row>
    <row r="68" spans="1:71" x14ac:dyDescent="0.25">
      <c r="A68" s="224">
        <v>41972</v>
      </c>
      <c r="B68" s="225">
        <v>0.47916666666666669</v>
      </c>
      <c r="C68" s="223">
        <v>3</v>
      </c>
      <c r="D68" s="226" t="s">
        <v>52</v>
      </c>
      <c r="E68" s="223" t="s">
        <v>50</v>
      </c>
      <c r="F68" s="221" t="s">
        <v>85</v>
      </c>
      <c r="G68" s="231" t="s">
        <v>44</v>
      </c>
      <c r="H68" s="231" t="s">
        <v>147</v>
      </c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</row>
    <row r="69" spans="1:71" x14ac:dyDescent="0.25">
      <c r="A69" s="224">
        <v>41972</v>
      </c>
      <c r="B69" s="225">
        <v>0.47916666666666669</v>
      </c>
      <c r="C69" s="223">
        <v>4</v>
      </c>
      <c r="D69" s="223" t="s">
        <v>25</v>
      </c>
      <c r="E69" s="223" t="s">
        <v>22</v>
      </c>
      <c r="F69" s="223" t="s">
        <v>134</v>
      </c>
      <c r="G69" s="231" t="s">
        <v>44</v>
      </c>
      <c r="H69" s="231" t="s">
        <v>144</v>
      </c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</row>
    <row r="70" spans="1:71" x14ac:dyDescent="0.25">
      <c r="A70" s="234">
        <v>41972</v>
      </c>
      <c r="B70" s="235">
        <v>0.5</v>
      </c>
      <c r="C70" s="236" t="s">
        <v>45</v>
      </c>
      <c r="D70" s="228" t="s">
        <v>38</v>
      </c>
      <c r="E70" s="236" t="s">
        <v>39</v>
      </c>
      <c r="F70" s="221" t="s">
        <v>138</v>
      </c>
      <c r="G70" s="231" t="s">
        <v>44</v>
      </c>
      <c r="H70" s="231" t="s">
        <v>144</v>
      </c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</row>
    <row r="71" spans="1:71" x14ac:dyDescent="0.25">
      <c r="A71" s="224">
        <v>41972</v>
      </c>
      <c r="B71" s="225">
        <v>0.5</v>
      </c>
      <c r="C71" s="223" t="s">
        <v>62</v>
      </c>
      <c r="D71" s="226" t="s">
        <v>132</v>
      </c>
      <c r="E71" s="223" t="s">
        <v>130</v>
      </c>
      <c r="F71" s="221" t="s">
        <v>88</v>
      </c>
      <c r="G71" s="231" t="s">
        <v>44</v>
      </c>
      <c r="H71" s="231" t="s">
        <v>146</v>
      </c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</row>
    <row r="72" spans="1:71" x14ac:dyDescent="0.25">
      <c r="A72" s="224">
        <v>41972</v>
      </c>
      <c r="B72" s="225">
        <v>0.5</v>
      </c>
      <c r="C72" s="223" t="s">
        <v>61</v>
      </c>
      <c r="D72" s="226" t="s">
        <v>133</v>
      </c>
      <c r="E72" s="223" t="s">
        <v>131</v>
      </c>
      <c r="F72" s="221" t="s">
        <v>88</v>
      </c>
      <c r="G72" s="231" t="s">
        <v>44</v>
      </c>
      <c r="H72" s="231" t="s">
        <v>146</v>
      </c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</row>
    <row r="73" spans="1:71" x14ac:dyDescent="0.25">
      <c r="A73" s="224">
        <v>41972</v>
      </c>
      <c r="B73" s="225">
        <v>0.53125</v>
      </c>
      <c r="C73" s="223">
        <v>1</v>
      </c>
      <c r="D73" s="223" t="s">
        <v>3</v>
      </c>
      <c r="E73" s="223" t="s">
        <v>24</v>
      </c>
      <c r="F73" s="223" t="s">
        <v>87</v>
      </c>
      <c r="G73" s="231" t="s">
        <v>44</v>
      </c>
      <c r="H73" s="231" t="s">
        <v>144</v>
      </c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</row>
    <row r="74" spans="1:71" x14ac:dyDescent="0.25">
      <c r="A74" s="224">
        <v>41972</v>
      </c>
      <c r="B74" s="225">
        <v>0.53125</v>
      </c>
      <c r="C74" s="223">
        <v>2</v>
      </c>
      <c r="D74" s="223" t="s">
        <v>19</v>
      </c>
      <c r="E74" s="223" t="s">
        <v>16</v>
      </c>
      <c r="F74" s="223" t="s">
        <v>85</v>
      </c>
      <c r="G74" s="231" t="s">
        <v>44</v>
      </c>
      <c r="H74" s="231" t="s">
        <v>144</v>
      </c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</row>
    <row r="75" spans="1:71" x14ac:dyDescent="0.25">
      <c r="A75" s="224">
        <v>41972</v>
      </c>
      <c r="B75" s="225">
        <v>0.53125</v>
      </c>
      <c r="C75" s="223">
        <v>3</v>
      </c>
      <c r="D75" s="226" t="s">
        <v>12</v>
      </c>
      <c r="E75" s="223" t="s">
        <v>92</v>
      </c>
      <c r="F75" s="221" t="s">
        <v>88</v>
      </c>
      <c r="G75" s="231" t="s">
        <v>44</v>
      </c>
      <c r="H75" s="231" t="s">
        <v>147</v>
      </c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</row>
    <row r="76" spans="1:71" x14ac:dyDescent="0.25">
      <c r="A76" s="224">
        <v>41972</v>
      </c>
      <c r="B76" s="225">
        <v>0.53125</v>
      </c>
      <c r="C76" s="223">
        <v>4</v>
      </c>
      <c r="D76" s="226" t="s">
        <v>136</v>
      </c>
      <c r="E76" s="223" t="s">
        <v>137</v>
      </c>
      <c r="F76" s="221" t="s">
        <v>85</v>
      </c>
      <c r="G76" s="231" t="s">
        <v>44</v>
      </c>
      <c r="H76" s="231" t="s">
        <v>147</v>
      </c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</row>
    <row r="77" spans="1:71" x14ac:dyDescent="0.25">
      <c r="A77" s="224">
        <v>41972</v>
      </c>
      <c r="B77" s="225">
        <v>0.54166666666666663</v>
      </c>
      <c r="C77" s="223">
        <v>11</v>
      </c>
      <c r="D77" s="226" t="s">
        <v>54</v>
      </c>
      <c r="E77" s="223" t="s">
        <v>112</v>
      </c>
      <c r="F77" s="221" t="s">
        <v>88</v>
      </c>
      <c r="G77" s="231" t="s">
        <v>44</v>
      </c>
      <c r="H77" s="231" t="s">
        <v>145</v>
      </c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</row>
    <row r="78" spans="1:71" x14ac:dyDescent="0.25">
      <c r="A78" s="224">
        <v>41972</v>
      </c>
      <c r="B78" s="225">
        <v>0.55208333333333337</v>
      </c>
      <c r="C78" s="223" t="s">
        <v>45</v>
      </c>
      <c r="D78" s="226" t="s">
        <v>1</v>
      </c>
      <c r="E78" s="223" t="s">
        <v>2</v>
      </c>
      <c r="F78" s="221" t="s">
        <v>86</v>
      </c>
      <c r="G78" s="231" t="s">
        <v>44</v>
      </c>
      <c r="H78" s="231" t="s">
        <v>147</v>
      </c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</row>
    <row r="79" spans="1:71" x14ac:dyDescent="0.25">
      <c r="A79" s="224">
        <v>41972</v>
      </c>
      <c r="B79" s="225">
        <v>0.55208333333333337</v>
      </c>
      <c r="C79" s="223" t="s">
        <v>62</v>
      </c>
      <c r="D79" s="226" t="s">
        <v>126</v>
      </c>
      <c r="E79" s="223" t="s">
        <v>129</v>
      </c>
      <c r="F79" s="221" t="s">
        <v>87</v>
      </c>
      <c r="G79" s="231" t="s">
        <v>44</v>
      </c>
      <c r="H79" s="231" t="s">
        <v>146</v>
      </c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</row>
    <row r="80" spans="1:71" x14ac:dyDescent="0.25">
      <c r="A80" s="224">
        <v>41972</v>
      </c>
      <c r="B80" s="225">
        <v>0.55208333333333337</v>
      </c>
      <c r="C80" s="223" t="s">
        <v>61</v>
      </c>
      <c r="D80" s="226" t="s">
        <v>127</v>
      </c>
      <c r="E80" s="223" t="s">
        <v>128</v>
      </c>
      <c r="F80" s="221" t="s">
        <v>87</v>
      </c>
      <c r="G80" s="231" t="s">
        <v>44</v>
      </c>
      <c r="H80" s="231" t="s">
        <v>146</v>
      </c>
    </row>
    <row r="81" spans="1:8" x14ac:dyDescent="0.25">
      <c r="A81" s="224">
        <v>41972</v>
      </c>
      <c r="B81" s="225">
        <v>0.58333333333333337</v>
      </c>
      <c r="C81" s="223">
        <v>1</v>
      </c>
      <c r="D81" s="226" t="s">
        <v>27</v>
      </c>
      <c r="E81" s="223" t="s">
        <v>28</v>
      </c>
      <c r="F81" s="221" t="s">
        <v>88</v>
      </c>
      <c r="G81" s="231" t="s">
        <v>44</v>
      </c>
      <c r="H81" s="231" t="s">
        <v>144</v>
      </c>
    </row>
    <row r="82" spans="1:8" x14ac:dyDescent="0.25">
      <c r="A82" s="251">
        <v>41972</v>
      </c>
      <c r="B82" s="252">
        <v>0.58333333333333337</v>
      </c>
      <c r="C82" s="253">
        <v>2</v>
      </c>
      <c r="D82" s="254" t="s">
        <v>57</v>
      </c>
      <c r="E82" s="253" t="s">
        <v>101</v>
      </c>
      <c r="F82" s="242" t="s">
        <v>85</v>
      </c>
      <c r="G82" s="222" t="s">
        <v>44</v>
      </c>
      <c r="H82" s="222" t="s">
        <v>145</v>
      </c>
    </row>
    <row r="83" spans="1:8" x14ac:dyDescent="0.25">
      <c r="A83" s="224">
        <v>41972</v>
      </c>
      <c r="B83" s="225">
        <v>0.58333333333333337</v>
      </c>
      <c r="C83" s="223">
        <v>3</v>
      </c>
      <c r="D83" s="226" t="s">
        <v>116</v>
      </c>
      <c r="E83" s="223" t="s">
        <v>59</v>
      </c>
      <c r="F83" s="221" t="s">
        <v>89</v>
      </c>
      <c r="G83" s="231" t="s">
        <v>44</v>
      </c>
      <c r="H83" s="231" t="s">
        <v>145</v>
      </c>
    </row>
    <row r="84" spans="1:8" x14ac:dyDescent="0.25">
      <c r="A84" s="224">
        <v>41972</v>
      </c>
      <c r="B84" s="225">
        <v>0.58333333333333337</v>
      </c>
      <c r="C84" s="223">
        <v>4</v>
      </c>
      <c r="D84" s="223" t="s">
        <v>109</v>
      </c>
      <c r="E84" s="223" t="s">
        <v>107</v>
      </c>
      <c r="F84" s="221" t="s">
        <v>87</v>
      </c>
      <c r="G84" s="231" t="s">
        <v>44</v>
      </c>
      <c r="H84" s="231" t="s">
        <v>145</v>
      </c>
    </row>
    <row r="85" spans="1:8" x14ac:dyDescent="0.25">
      <c r="A85" s="249">
        <v>41972</v>
      </c>
      <c r="B85" s="250">
        <v>0.59375</v>
      </c>
      <c r="C85" s="222">
        <v>11</v>
      </c>
      <c r="D85" s="241" t="s">
        <v>3</v>
      </c>
      <c r="E85" s="222" t="s">
        <v>4</v>
      </c>
      <c r="F85" s="242" t="s">
        <v>86</v>
      </c>
      <c r="G85" s="222" t="s">
        <v>44</v>
      </c>
      <c r="H85" s="222" t="s">
        <v>147</v>
      </c>
    </row>
    <row r="86" spans="1:8" x14ac:dyDescent="0.25">
      <c r="A86" s="224">
        <v>41972</v>
      </c>
      <c r="B86" s="225">
        <v>0.60416666666666663</v>
      </c>
      <c r="C86" s="223" t="s">
        <v>62</v>
      </c>
      <c r="D86" s="226" t="s">
        <v>119</v>
      </c>
      <c r="E86" s="223" t="s">
        <v>121</v>
      </c>
      <c r="F86" s="221" t="s">
        <v>85</v>
      </c>
      <c r="G86" s="231" t="s">
        <v>44</v>
      </c>
      <c r="H86" s="231" t="s">
        <v>146</v>
      </c>
    </row>
    <row r="87" spans="1:8" x14ac:dyDescent="0.25">
      <c r="A87" s="224">
        <v>41972</v>
      </c>
      <c r="B87" s="225">
        <v>0.60416666666666663</v>
      </c>
      <c r="C87" s="223" t="s">
        <v>61</v>
      </c>
      <c r="D87" s="226" t="s">
        <v>125</v>
      </c>
      <c r="E87" s="223" t="s">
        <v>122</v>
      </c>
      <c r="F87" s="221" t="s">
        <v>86</v>
      </c>
      <c r="G87" s="231" t="s">
        <v>44</v>
      </c>
      <c r="H87" s="231" t="s">
        <v>146</v>
      </c>
    </row>
    <row r="88" spans="1:8" x14ac:dyDescent="0.25">
      <c r="A88" s="224">
        <v>41972</v>
      </c>
      <c r="B88" s="225">
        <v>0.63541666666666663</v>
      </c>
      <c r="C88" s="223">
        <v>1</v>
      </c>
      <c r="D88" s="241" t="s">
        <v>20</v>
      </c>
      <c r="E88" s="222" t="s">
        <v>17</v>
      </c>
      <c r="F88" s="222" t="s">
        <v>85</v>
      </c>
      <c r="G88" s="231" t="s">
        <v>44</v>
      </c>
      <c r="H88" s="231" t="s">
        <v>144</v>
      </c>
    </row>
    <row r="89" spans="1:8" x14ac:dyDescent="0.25">
      <c r="A89" s="224">
        <v>41972</v>
      </c>
      <c r="B89" s="225">
        <v>0.63541666666666663</v>
      </c>
      <c r="C89" s="223">
        <v>2</v>
      </c>
      <c r="D89" s="226" t="s">
        <v>13</v>
      </c>
      <c r="E89" s="223" t="s">
        <v>10</v>
      </c>
      <c r="F89" s="221" t="s">
        <v>88</v>
      </c>
      <c r="G89" s="231" t="s">
        <v>44</v>
      </c>
      <c r="H89" s="231" t="s">
        <v>147</v>
      </c>
    </row>
    <row r="90" spans="1:8" x14ac:dyDescent="0.25">
      <c r="A90" s="251">
        <v>41972</v>
      </c>
      <c r="B90" s="252">
        <v>0.63541666666666663</v>
      </c>
      <c r="C90" s="253">
        <v>3</v>
      </c>
      <c r="D90" s="254" t="s">
        <v>99</v>
      </c>
      <c r="E90" s="253" t="s">
        <v>100</v>
      </c>
      <c r="F90" s="242" t="s">
        <v>85</v>
      </c>
      <c r="G90" s="222" t="s">
        <v>44</v>
      </c>
      <c r="H90" s="222" t="s">
        <v>145</v>
      </c>
    </row>
    <row r="91" spans="1:8" x14ac:dyDescent="0.25">
      <c r="A91" s="249">
        <v>41972</v>
      </c>
      <c r="B91" s="250">
        <v>0.63541666666666663</v>
      </c>
      <c r="C91" s="222">
        <v>4</v>
      </c>
      <c r="D91" s="222" t="s">
        <v>106</v>
      </c>
      <c r="E91" s="222" t="s">
        <v>104</v>
      </c>
      <c r="F91" s="242" t="s">
        <v>86</v>
      </c>
      <c r="G91" s="222" t="s">
        <v>44</v>
      </c>
      <c r="H91" s="222" t="s">
        <v>145</v>
      </c>
    </row>
    <row r="92" spans="1:8" x14ac:dyDescent="0.25">
      <c r="A92" s="224">
        <v>41972</v>
      </c>
      <c r="B92" s="225">
        <v>0.64583333333333337</v>
      </c>
      <c r="C92" s="223">
        <v>11</v>
      </c>
      <c r="D92" s="226" t="s">
        <v>29</v>
      </c>
      <c r="E92" s="223" t="s">
        <v>30</v>
      </c>
      <c r="F92" s="221" t="s">
        <v>134</v>
      </c>
      <c r="G92" s="231" t="s">
        <v>44</v>
      </c>
      <c r="H92" s="231" t="s">
        <v>144</v>
      </c>
    </row>
    <row r="93" spans="1:8" x14ac:dyDescent="0.25">
      <c r="A93" s="224">
        <v>41972</v>
      </c>
      <c r="B93" s="225">
        <v>0.65625</v>
      </c>
      <c r="C93" s="223" t="s">
        <v>62</v>
      </c>
      <c r="D93" s="226" t="s">
        <v>120</v>
      </c>
      <c r="E93" s="223" t="s">
        <v>118</v>
      </c>
      <c r="F93" s="221" t="s">
        <v>85</v>
      </c>
      <c r="G93" s="231" t="s">
        <v>44</v>
      </c>
      <c r="H93" s="231" t="s">
        <v>146</v>
      </c>
    </row>
    <row r="94" spans="1:8" x14ac:dyDescent="0.25">
      <c r="A94" s="224">
        <v>41972</v>
      </c>
      <c r="B94" s="225">
        <v>0.65625</v>
      </c>
      <c r="C94" s="223" t="s">
        <v>61</v>
      </c>
      <c r="D94" s="226" t="s">
        <v>123</v>
      </c>
      <c r="E94" s="223" t="s">
        <v>124</v>
      </c>
      <c r="F94" s="221" t="s">
        <v>86</v>
      </c>
      <c r="G94" s="231" t="s">
        <v>44</v>
      </c>
      <c r="H94" s="231" t="s">
        <v>146</v>
      </c>
    </row>
    <row r="95" spans="1:8" x14ac:dyDescent="0.25">
      <c r="A95" s="224">
        <v>41972</v>
      </c>
      <c r="B95" s="225">
        <v>0.6875</v>
      </c>
      <c r="C95" s="223">
        <v>1</v>
      </c>
      <c r="D95" s="226" t="s">
        <v>39</v>
      </c>
      <c r="E95" s="223" t="s">
        <v>43</v>
      </c>
      <c r="F95" s="221" t="s">
        <v>134</v>
      </c>
      <c r="G95" s="231" t="s">
        <v>44</v>
      </c>
      <c r="H95" s="231" t="s">
        <v>144</v>
      </c>
    </row>
    <row r="96" spans="1:8" x14ac:dyDescent="0.25">
      <c r="A96" s="224">
        <v>41972</v>
      </c>
      <c r="B96" s="225">
        <v>0.6875</v>
      </c>
      <c r="C96" s="223">
        <v>2</v>
      </c>
      <c r="D96" s="226" t="s">
        <v>0</v>
      </c>
      <c r="E96" s="223" t="s">
        <v>50</v>
      </c>
      <c r="F96" s="221" t="s">
        <v>85</v>
      </c>
      <c r="G96" s="231" t="s">
        <v>44</v>
      </c>
      <c r="H96" s="231" t="s">
        <v>147</v>
      </c>
    </row>
    <row r="97" spans="1:8" x14ac:dyDescent="0.25">
      <c r="A97" s="224">
        <v>41972</v>
      </c>
      <c r="B97" s="225">
        <v>0.6875</v>
      </c>
      <c r="C97" s="223">
        <v>3</v>
      </c>
      <c r="D97" s="241" t="s">
        <v>113</v>
      </c>
      <c r="E97" s="223" t="s">
        <v>115</v>
      </c>
      <c r="F97" s="221" t="s">
        <v>89</v>
      </c>
      <c r="G97" s="231" t="s">
        <v>44</v>
      </c>
      <c r="H97" s="231" t="s">
        <v>145</v>
      </c>
    </row>
    <row r="98" spans="1:8" x14ac:dyDescent="0.25">
      <c r="A98" s="224">
        <v>41972</v>
      </c>
      <c r="B98" s="225">
        <v>0.6875</v>
      </c>
      <c r="C98" s="223">
        <v>4</v>
      </c>
      <c r="D98" s="241" t="s">
        <v>23</v>
      </c>
      <c r="E98" s="222" t="s">
        <v>21</v>
      </c>
      <c r="F98" s="222" t="s">
        <v>86</v>
      </c>
      <c r="G98" s="231" t="s">
        <v>44</v>
      </c>
      <c r="H98" s="231" t="s">
        <v>144</v>
      </c>
    </row>
    <row r="99" spans="1:8" x14ac:dyDescent="0.25">
      <c r="A99" s="224">
        <v>41972</v>
      </c>
      <c r="B99" s="225">
        <v>0.69791666666666663</v>
      </c>
      <c r="C99" s="223">
        <v>11</v>
      </c>
      <c r="D99" s="241" t="s">
        <v>117</v>
      </c>
      <c r="E99" s="222" t="s">
        <v>150</v>
      </c>
      <c r="F99" s="221" t="s">
        <v>88</v>
      </c>
      <c r="G99" s="231" t="s">
        <v>44</v>
      </c>
      <c r="H99" s="231" t="s">
        <v>145</v>
      </c>
    </row>
    <row r="100" spans="1:8" x14ac:dyDescent="0.25">
      <c r="A100" s="224">
        <v>41972</v>
      </c>
      <c r="B100" s="225">
        <v>0.70833333333333337</v>
      </c>
      <c r="C100" s="223" t="s">
        <v>62</v>
      </c>
      <c r="D100" s="226" t="s">
        <v>130</v>
      </c>
      <c r="E100" s="223" t="s">
        <v>133</v>
      </c>
      <c r="F100" s="221" t="s">
        <v>88</v>
      </c>
      <c r="G100" s="231" t="s">
        <v>44</v>
      </c>
      <c r="H100" s="231" t="s">
        <v>146</v>
      </c>
    </row>
    <row r="101" spans="1:8" x14ac:dyDescent="0.25">
      <c r="A101" s="224">
        <v>41972</v>
      </c>
      <c r="B101" s="225">
        <v>0.70833333333333337</v>
      </c>
      <c r="C101" s="223" t="s">
        <v>61</v>
      </c>
      <c r="D101" s="226" t="s">
        <v>132</v>
      </c>
      <c r="E101" s="223" t="s">
        <v>131</v>
      </c>
      <c r="F101" s="221" t="s">
        <v>88</v>
      </c>
      <c r="G101" s="231" t="s">
        <v>44</v>
      </c>
      <c r="H101" s="231" t="s">
        <v>146</v>
      </c>
    </row>
    <row r="102" spans="1:8" x14ac:dyDescent="0.25">
      <c r="A102" s="224">
        <v>41972</v>
      </c>
      <c r="B102" s="225">
        <v>0.73958333333333337</v>
      </c>
      <c r="C102" s="223">
        <v>1</v>
      </c>
      <c r="D102" s="226" t="s">
        <v>2</v>
      </c>
      <c r="E102" s="223" t="s">
        <v>51</v>
      </c>
      <c r="F102" s="221" t="s">
        <v>86</v>
      </c>
      <c r="G102" s="231" t="s">
        <v>44</v>
      </c>
      <c r="H102" s="231" t="s">
        <v>147</v>
      </c>
    </row>
    <row r="103" spans="1:8" x14ac:dyDescent="0.25">
      <c r="A103" s="224">
        <v>41972</v>
      </c>
      <c r="B103" s="225">
        <v>0.73958333333333337</v>
      </c>
      <c r="C103" s="223">
        <v>2</v>
      </c>
      <c r="D103" s="226" t="s">
        <v>18</v>
      </c>
      <c r="E103" s="223" t="s">
        <v>19</v>
      </c>
      <c r="F103" s="223" t="s">
        <v>85</v>
      </c>
      <c r="G103" s="231" t="s">
        <v>44</v>
      </c>
      <c r="H103" s="231" t="s">
        <v>144</v>
      </c>
    </row>
    <row r="104" spans="1:8" x14ac:dyDescent="0.25">
      <c r="A104" s="224">
        <v>41972</v>
      </c>
      <c r="B104" s="225">
        <v>0.73958333333333337</v>
      </c>
      <c r="C104" s="223">
        <v>3</v>
      </c>
      <c r="D104" s="226" t="s">
        <v>38</v>
      </c>
      <c r="E104" s="223" t="s">
        <v>40</v>
      </c>
      <c r="F104" s="221" t="s">
        <v>138</v>
      </c>
      <c r="G104" s="231" t="s">
        <v>44</v>
      </c>
      <c r="H104" s="231" t="s">
        <v>144</v>
      </c>
    </row>
    <row r="105" spans="1:8" x14ac:dyDescent="0.25">
      <c r="A105" s="224">
        <v>41972</v>
      </c>
      <c r="B105" s="225">
        <v>0.73958333333333337</v>
      </c>
      <c r="C105" s="223">
        <v>4</v>
      </c>
      <c r="D105" s="226" t="s">
        <v>42</v>
      </c>
      <c r="E105" s="223" t="s">
        <v>41</v>
      </c>
      <c r="F105" s="221" t="s">
        <v>44</v>
      </c>
      <c r="G105" s="231" t="s">
        <v>44</v>
      </c>
      <c r="H105" s="231" t="s">
        <v>144</v>
      </c>
    </row>
    <row r="106" spans="1:8" x14ac:dyDescent="0.25">
      <c r="A106" s="224">
        <v>41972</v>
      </c>
      <c r="B106" s="225">
        <v>0.75</v>
      </c>
      <c r="C106" s="223">
        <v>11</v>
      </c>
      <c r="D106" s="223" t="s">
        <v>9</v>
      </c>
      <c r="E106" s="223" t="s">
        <v>6</v>
      </c>
      <c r="F106" s="221" t="s">
        <v>87</v>
      </c>
      <c r="G106" s="231" t="s">
        <v>44</v>
      </c>
      <c r="H106" s="231" t="s">
        <v>147</v>
      </c>
    </row>
    <row r="107" spans="1:8" x14ac:dyDescent="0.25">
      <c r="A107" s="224">
        <v>41972</v>
      </c>
      <c r="B107" s="225">
        <v>0.76041666666666663</v>
      </c>
      <c r="C107" s="223" t="s">
        <v>62</v>
      </c>
      <c r="D107" s="226" t="s">
        <v>128</v>
      </c>
      <c r="E107" s="223" t="s">
        <v>126</v>
      </c>
      <c r="F107" s="221" t="s">
        <v>87</v>
      </c>
      <c r="G107" s="231" t="s">
        <v>44</v>
      </c>
      <c r="H107" s="231" t="s">
        <v>146</v>
      </c>
    </row>
    <row r="108" spans="1:8" x14ac:dyDescent="0.25">
      <c r="A108" s="224">
        <v>41972</v>
      </c>
      <c r="B108" s="225">
        <v>0.76041666666666663</v>
      </c>
      <c r="C108" s="223" t="s">
        <v>61</v>
      </c>
      <c r="D108" s="226" t="s">
        <v>129</v>
      </c>
      <c r="E108" s="223" t="s">
        <v>127</v>
      </c>
      <c r="F108" s="221" t="s">
        <v>87</v>
      </c>
      <c r="G108" s="231" t="s">
        <v>44</v>
      </c>
      <c r="H108" s="231" t="s">
        <v>146</v>
      </c>
    </row>
    <row r="109" spans="1:8" x14ac:dyDescent="0.25">
      <c r="A109" s="224">
        <v>41972</v>
      </c>
      <c r="B109" s="225">
        <v>0.79166666666666663</v>
      </c>
      <c r="C109" s="223">
        <v>1</v>
      </c>
      <c r="D109" s="226" t="s">
        <v>25</v>
      </c>
      <c r="E109" s="223" t="s">
        <v>3</v>
      </c>
      <c r="F109" s="223" t="s">
        <v>87</v>
      </c>
      <c r="G109" s="231" t="s">
        <v>44</v>
      </c>
      <c r="H109" s="231" t="s">
        <v>144</v>
      </c>
    </row>
    <row r="110" spans="1:8" x14ac:dyDescent="0.25">
      <c r="A110" s="224">
        <v>41972</v>
      </c>
      <c r="B110" s="225">
        <v>0.79166666666666663</v>
      </c>
      <c r="C110" s="223">
        <v>2</v>
      </c>
      <c r="D110" s="226" t="s">
        <v>107</v>
      </c>
      <c r="E110" s="223" t="s">
        <v>108</v>
      </c>
      <c r="F110" s="221" t="s">
        <v>87</v>
      </c>
      <c r="G110" s="231" t="s">
        <v>44</v>
      </c>
      <c r="H110" s="231" t="s">
        <v>145</v>
      </c>
    </row>
    <row r="111" spans="1:8" x14ac:dyDescent="0.25">
      <c r="A111" s="224">
        <v>41972</v>
      </c>
      <c r="B111" s="225">
        <v>0.79166666666666663</v>
      </c>
      <c r="C111" s="223">
        <v>3</v>
      </c>
      <c r="D111" s="226" t="s">
        <v>92</v>
      </c>
      <c r="E111" s="223" t="s">
        <v>11</v>
      </c>
      <c r="F111" s="221" t="s">
        <v>88</v>
      </c>
      <c r="G111" s="231" t="s">
        <v>44</v>
      </c>
      <c r="H111" s="231" t="s">
        <v>147</v>
      </c>
    </row>
    <row r="112" spans="1:8" x14ac:dyDescent="0.25">
      <c r="A112" s="224">
        <v>41972</v>
      </c>
      <c r="B112" s="225">
        <v>0.79166666666666663</v>
      </c>
      <c r="C112" s="223">
        <v>4</v>
      </c>
      <c r="D112" s="223" t="s">
        <v>8</v>
      </c>
      <c r="E112" s="223" t="s">
        <v>5</v>
      </c>
      <c r="F112" s="221" t="s">
        <v>87</v>
      </c>
      <c r="G112" s="231" t="s">
        <v>44</v>
      </c>
      <c r="H112" s="231" t="s">
        <v>147</v>
      </c>
    </row>
    <row r="113" spans="1:8" x14ac:dyDescent="0.25">
      <c r="A113" s="249">
        <v>41972</v>
      </c>
      <c r="B113" s="250">
        <v>0.80208333333333337</v>
      </c>
      <c r="C113" s="222">
        <v>11</v>
      </c>
      <c r="D113" s="241" t="s">
        <v>100</v>
      </c>
      <c r="E113" s="222" t="s">
        <v>101</v>
      </c>
      <c r="F113" s="242" t="s">
        <v>85</v>
      </c>
      <c r="G113" s="222" t="s">
        <v>44</v>
      </c>
      <c r="H113" s="222" t="s">
        <v>145</v>
      </c>
    </row>
    <row r="114" spans="1:8" x14ac:dyDescent="0.25">
      <c r="A114" s="224">
        <v>41972</v>
      </c>
      <c r="B114" s="225">
        <v>0.84375</v>
      </c>
      <c r="C114" s="223">
        <v>1</v>
      </c>
      <c r="D114" s="223" t="s">
        <v>22</v>
      </c>
      <c r="E114" s="223" t="s">
        <v>23</v>
      </c>
      <c r="F114" s="223" t="s">
        <v>86</v>
      </c>
      <c r="G114" s="231" t="s">
        <v>44</v>
      </c>
      <c r="H114" s="231" t="s">
        <v>144</v>
      </c>
    </row>
    <row r="115" spans="1:8" x14ac:dyDescent="0.25">
      <c r="A115" s="224">
        <v>41972</v>
      </c>
      <c r="B115" s="225">
        <v>0.84375</v>
      </c>
      <c r="C115" s="223">
        <v>2</v>
      </c>
      <c r="D115" s="226" t="s">
        <v>60</v>
      </c>
      <c r="E115" s="223" t="s">
        <v>116</v>
      </c>
      <c r="F115" s="221" t="s">
        <v>89</v>
      </c>
      <c r="G115" s="231" t="s">
        <v>44</v>
      </c>
      <c r="H115" s="231" t="s">
        <v>145</v>
      </c>
    </row>
    <row r="116" spans="1:8" x14ac:dyDescent="0.25">
      <c r="A116" s="224">
        <v>41972</v>
      </c>
      <c r="B116" s="225">
        <v>0.84375</v>
      </c>
      <c r="C116" s="223">
        <v>3</v>
      </c>
      <c r="D116" s="226" t="s">
        <v>1</v>
      </c>
      <c r="E116" s="223" t="s">
        <v>3</v>
      </c>
      <c r="F116" s="221" t="s">
        <v>86</v>
      </c>
      <c r="G116" s="231" t="s">
        <v>44</v>
      </c>
      <c r="H116" s="231" t="s">
        <v>147</v>
      </c>
    </row>
    <row r="117" spans="1:8" x14ac:dyDescent="0.25">
      <c r="A117" s="224">
        <v>41972</v>
      </c>
      <c r="B117" s="225">
        <v>0.84375</v>
      </c>
      <c r="C117" s="223">
        <v>4</v>
      </c>
      <c r="D117" s="226" t="s">
        <v>137</v>
      </c>
      <c r="E117" s="223" t="s">
        <v>52</v>
      </c>
      <c r="F117" s="221" t="s">
        <v>85</v>
      </c>
      <c r="G117" s="231" t="s">
        <v>44</v>
      </c>
      <c r="H117" s="231" t="s">
        <v>147</v>
      </c>
    </row>
    <row r="118" spans="1:8" x14ac:dyDescent="0.25">
      <c r="A118" s="249">
        <v>41972</v>
      </c>
      <c r="B118" s="250">
        <v>0.85416666666666663</v>
      </c>
      <c r="C118" s="222">
        <v>11</v>
      </c>
      <c r="D118" s="241" t="s">
        <v>57</v>
      </c>
      <c r="E118" s="222" t="s">
        <v>99</v>
      </c>
      <c r="F118" s="242" t="s">
        <v>85</v>
      </c>
      <c r="G118" s="222" t="s">
        <v>44</v>
      </c>
      <c r="H118" s="222" t="s">
        <v>145</v>
      </c>
    </row>
    <row r="119" spans="1:8" x14ac:dyDescent="0.25">
      <c r="A119" s="224">
        <v>41973</v>
      </c>
      <c r="B119" s="225">
        <v>0.35416666666666669</v>
      </c>
      <c r="C119" s="223">
        <v>1</v>
      </c>
      <c r="D119" s="226" t="s">
        <v>6</v>
      </c>
      <c r="E119" s="223" t="s">
        <v>7</v>
      </c>
      <c r="F119" s="221" t="s">
        <v>87</v>
      </c>
      <c r="G119" s="231" t="s">
        <v>44</v>
      </c>
      <c r="H119" s="231" t="s">
        <v>147</v>
      </c>
    </row>
    <row r="120" spans="1:8" x14ac:dyDescent="0.25">
      <c r="A120" s="224">
        <v>41973</v>
      </c>
      <c r="B120" s="225">
        <v>0.35416666666666669</v>
      </c>
      <c r="C120" s="223">
        <v>2</v>
      </c>
      <c r="D120" s="226" t="s">
        <v>11</v>
      </c>
      <c r="E120" s="223" t="s">
        <v>12</v>
      </c>
      <c r="F120" s="221" t="s">
        <v>88</v>
      </c>
      <c r="G120" s="231" t="s">
        <v>44</v>
      </c>
      <c r="H120" s="231" t="s">
        <v>147</v>
      </c>
    </row>
    <row r="121" spans="1:8" x14ac:dyDescent="0.25">
      <c r="A121" s="224">
        <v>41973</v>
      </c>
      <c r="B121" s="225">
        <v>0.35416666666666669</v>
      </c>
      <c r="C121" s="223">
        <v>3</v>
      </c>
      <c r="D121" s="226" t="s">
        <v>108</v>
      </c>
      <c r="E121" s="223" t="s">
        <v>110</v>
      </c>
      <c r="F121" s="221" t="s">
        <v>87</v>
      </c>
      <c r="G121" s="231" t="s">
        <v>44</v>
      </c>
      <c r="H121" s="231" t="s">
        <v>145</v>
      </c>
    </row>
    <row r="122" spans="1:8" x14ac:dyDescent="0.25">
      <c r="A122" s="224">
        <v>41973</v>
      </c>
      <c r="B122" s="225">
        <v>0.35416666666666669</v>
      </c>
      <c r="C122" s="223">
        <v>4</v>
      </c>
      <c r="D122" s="226" t="s">
        <v>115</v>
      </c>
      <c r="E122" s="223" t="s">
        <v>59</v>
      </c>
      <c r="F122" s="221" t="s">
        <v>89</v>
      </c>
      <c r="G122" s="231" t="s">
        <v>44</v>
      </c>
      <c r="H122" s="231" t="s">
        <v>145</v>
      </c>
    </row>
    <row r="123" spans="1:8" x14ac:dyDescent="0.25">
      <c r="A123" s="224">
        <v>41973</v>
      </c>
      <c r="B123" s="225">
        <v>0.35416666666666669</v>
      </c>
      <c r="C123" s="223">
        <v>11</v>
      </c>
      <c r="D123" s="226" t="s">
        <v>17</v>
      </c>
      <c r="E123" s="223" t="s">
        <v>18</v>
      </c>
      <c r="F123" s="223" t="s">
        <v>85</v>
      </c>
      <c r="G123" s="231" t="s">
        <v>44</v>
      </c>
      <c r="H123" s="231" t="s">
        <v>144</v>
      </c>
    </row>
    <row r="124" spans="1:8" x14ac:dyDescent="0.25">
      <c r="A124" s="224">
        <v>41973</v>
      </c>
      <c r="B124" s="225">
        <v>0.38541666666666669</v>
      </c>
      <c r="C124" s="223" t="s">
        <v>62</v>
      </c>
      <c r="D124" s="226" t="s">
        <v>121</v>
      </c>
      <c r="E124" s="223" t="s">
        <v>122</v>
      </c>
      <c r="F124" s="221" t="s">
        <v>134</v>
      </c>
      <c r="G124" s="231" t="s">
        <v>44</v>
      </c>
      <c r="H124" s="231" t="s">
        <v>146</v>
      </c>
    </row>
    <row r="125" spans="1:8" x14ac:dyDescent="0.25">
      <c r="A125" s="224">
        <v>41973</v>
      </c>
      <c r="B125" s="225">
        <v>0.38541666666666669</v>
      </c>
      <c r="C125" s="223" t="s">
        <v>61</v>
      </c>
      <c r="D125" s="226" t="s">
        <v>118</v>
      </c>
      <c r="E125" s="223" t="s">
        <v>125</v>
      </c>
      <c r="F125" s="221" t="s">
        <v>134</v>
      </c>
      <c r="G125" s="231" t="s">
        <v>44</v>
      </c>
      <c r="H125" s="231" t="s">
        <v>146</v>
      </c>
    </row>
    <row r="126" spans="1:8" x14ac:dyDescent="0.25">
      <c r="A126" s="224">
        <v>41973</v>
      </c>
      <c r="B126" s="225">
        <v>0.40625</v>
      </c>
      <c r="C126" s="223">
        <v>1</v>
      </c>
      <c r="D126" s="223" t="s">
        <v>92</v>
      </c>
      <c r="E126" s="223" t="s">
        <v>13</v>
      </c>
      <c r="F126" s="221" t="s">
        <v>88</v>
      </c>
      <c r="G126" s="231" t="s">
        <v>44</v>
      </c>
      <c r="H126" s="231" t="s">
        <v>147</v>
      </c>
    </row>
    <row r="127" spans="1:8" x14ac:dyDescent="0.25">
      <c r="A127" s="224">
        <v>41973</v>
      </c>
      <c r="B127" s="225">
        <v>0.40625</v>
      </c>
      <c r="C127" s="223">
        <v>2</v>
      </c>
      <c r="D127" s="241" t="s">
        <v>51</v>
      </c>
      <c r="E127" s="241" t="s">
        <v>3</v>
      </c>
      <c r="F127" s="222" t="s">
        <v>86</v>
      </c>
      <c r="G127" s="222" t="s">
        <v>44</v>
      </c>
      <c r="H127" s="222" t="s">
        <v>147</v>
      </c>
    </row>
    <row r="128" spans="1:8" x14ac:dyDescent="0.25">
      <c r="A128" s="224">
        <v>41973</v>
      </c>
      <c r="B128" s="225">
        <v>0.40625</v>
      </c>
      <c r="C128" s="223">
        <v>3</v>
      </c>
      <c r="D128" s="226" t="s">
        <v>25</v>
      </c>
      <c r="E128" s="223" t="s">
        <v>23</v>
      </c>
      <c r="F128" s="223" t="s">
        <v>134</v>
      </c>
      <c r="G128" s="231" t="s">
        <v>44</v>
      </c>
      <c r="H128" s="231" t="s">
        <v>144</v>
      </c>
    </row>
    <row r="129" spans="1:8" x14ac:dyDescent="0.25">
      <c r="A129" s="224">
        <v>41973</v>
      </c>
      <c r="B129" s="233">
        <v>0.40625</v>
      </c>
      <c r="C129" s="223">
        <v>4</v>
      </c>
      <c r="D129" s="226" t="s">
        <v>8</v>
      </c>
      <c r="E129" s="223" t="s">
        <v>9</v>
      </c>
      <c r="F129" s="221" t="s">
        <v>87</v>
      </c>
      <c r="G129" s="231" t="s">
        <v>44</v>
      </c>
      <c r="H129" s="231" t="s">
        <v>147</v>
      </c>
    </row>
    <row r="130" spans="1:8" x14ac:dyDescent="0.25">
      <c r="A130" s="251">
        <v>41973</v>
      </c>
      <c r="B130" s="252">
        <v>0.40625</v>
      </c>
      <c r="C130" s="253">
        <v>11</v>
      </c>
      <c r="D130" s="254" t="s">
        <v>105</v>
      </c>
      <c r="E130" s="253" t="s">
        <v>106</v>
      </c>
      <c r="F130" s="242" t="s">
        <v>86</v>
      </c>
      <c r="G130" s="222" t="s">
        <v>44</v>
      </c>
      <c r="H130" s="222" t="s">
        <v>145</v>
      </c>
    </row>
    <row r="131" spans="1:8" x14ac:dyDescent="0.25">
      <c r="A131" s="224">
        <v>41973</v>
      </c>
      <c r="B131" s="225">
        <v>0.4375</v>
      </c>
      <c r="C131" s="223" t="s">
        <v>45</v>
      </c>
      <c r="D131" s="226" t="s">
        <v>31</v>
      </c>
      <c r="E131" s="223" t="s">
        <v>27</v>
      </c>
      <c r="F131" s="221" t="s">
        <v>134</v>
      </c>
      <c r="G131" s="231" t="s">
        <v>44</v>
      </c>
      <c r="H131" s="231" t="s">
        <v>144</v>
      </c>
    </row>
    <row r="132" spans="1:8" x14ac:dyDescent="0.25">
      <c r="A132" s="224">
        <v>41973</v>
      </c>
      <c r="B132" s="225">
        <v>0.4375</v>
      </c>
      <c r="C132" s="223" t="s">
        <v>62</v>
      </c>
      <c r="D132" s="223" t="s">
        <v>120</v>
      </c>
      <c r="E132" s="223" t="s">
        <v>123</v>
      </c>
      <c r="F132" s="221" t="s">
        <v>134</v>
      </c>
      <c r="G132" s="231" t="s">
        <v>44</v>
      </c>
      <c r="H132" s="231" t="s">
        <v>146</v>
      </c>
    </row>
    <row r="133" spans="1:8" x14ac:dyDescent="0.25">
      <c r="A133" s="224">
        <v>41973</v>
      </c>
      <c r="B133" s="225">
        <v>0.4375</v>
      </c>
      <c r="C133" s="223" t="s">
        <v>61</v>
      </c>
      <c r="D133" s="226" t="s">
        <v>119</v>
      </c>
      <c r="E133" s="223" t="s">
        <v>124</v>
      </c>
      <c r="F133" s="221" t="s">
        <v>134</v>
      </c>
      <c r="G133" s="231" t="s">
        <v>44</v>
      </c>
      <c r="H133" s="231" t="s">
        <v>146</v>
      </c>
    </row>
    <row r="134" spans="1:8" x14ac:dyDescent="0.25">
      <c r="A134" s="224">
        <v>41973</v>
      </c>
      <c r="B134" s="225">
        <v>0.45833333333333331</v>
      </c>
      <c r="C134" s="223">
        <v>1</v>
      </c>
      <c r="D134" s="226" t="s">
        <v>30</v>
      </c>
      <c r="E134" s="223" t="s">
        <v>32</v>
      </c>
      <c r="F134" s="221" t="s">
        <v>89</v>
      </c>
      <c r="G134" s="231" t="s">
        <v>44</v>
      </c>
      <c r="H134" s="231" t="s">
        <v>144</v>
      </c>
    </row>
    <row r="135" spans="1:8" x14ac:dyDescent="0.25">
      <c r="A135" s="224">
        <v>41973</v>
      </c>
      <c r="B135" s="225">
        <v>0.45833333333333331</v>
      </c>
      <c r="C135" s="223">
        <v>2</v>
      </c>
      <c r="D135" s="226" t="s">
        <v>114</v>
      </c>
      <c r="E135" s="222" t="s">
        <v>117</v>
      </c>
      <c r="F135" s="221" t="s">
        <v>88</v>
      </c>
      <c r="G135" s="231" t="s">
        <v>44</v>
      </c>
      <c r="H135" s="231" t="s">
        <v>145</v>
      </c>
    </row>
    <row r="136" spans="1:8" x14ac:dyDescent="0.25">
      <c r="A136" s="251">
        <v>41973</v>
      </c>
      <c r="B136" s="252">
        <v>0.45833333333333331</v>
      </c>
      <c r="C136" s="253">
        <v>3</v>
      </c>
      <c r="D136" s="254" t="s">
        <v>101</v>
      </c>
      <c r="E136" s="253" t="s">
        <v>99</v>
      </c>
      <c r="F136" s="242" t="s">
        <v>85</v>
      </c>
      <c r="G136" s="222" t="s">
        <v>44</v>
      </c>
      <c r="H136" s="222" t="s">
        <v>145</v>
      </c>
    </row>
    <row r="137" spans="1:8" x14ac:dyDescent="0.25">
      <c r="A137" s="249">
        <v>41973</v>
      </c>
      <c r="B137" s="250">
        <v>0.45833333333333331</v>
      </c>
      <c r="C137" s="222">
        <v>4</v>
      </c>
      <c r="D137" s="241" t="s">
        <v>104</v>
      </c>
      <c r="E137" s="222" t="s">
        <v>102</v>
      </c>
      <c r="F137" s="242" t="s">
        <v>86</v>
      </c>
      <c r="G137" s="222" t="s">
        <v>44</v>
      </c>
      <c r="H137" s="222" t="s">
        <v>145</v>
      </c>
    </row>
    <row r="138" spans="1:8" x14ac:dyDescent="0.25">
      <c r="A138" s="224">
        <v>41973</v>
      </c>
      <c r="B138" s="225">
        <v>0.45833333333333331</v>
      </c>
      <c r="C138" s="223">
        <v>11</v>
      </c>
      <c r="D138" s="226" t="s">
        <v>110</v>
      </c>
      <c r="E138" s="223" t="s">
        <v>107</v>
      </c>
      <c r="F138" s="221" t="s">
        <v>87</v>
      </c>
      <c r="G138" s="231" t="s">
        <v>44</v>
      </c>
      <c r="H138" s="231" t="s">
        <v>145</v>
      </c>
    </row>
    <row r="139" spans="1:8" x14ac:dyDescent="0.25">
      <c r="A139" s="224">
        <v>41973</v>
      </c>
      <c r="B139" s="225">
        <v>0.48958333333333331</v>
      </c>
      <c r="C139" s="223" t="s">
        <v>45</v>
      </c>
      <c r="D139" s="223" t="s">
        <v>0</v>
      </c>
      <c r="E139" s="223" t="s">
        <v>136</v>
      </c>
      <c r="F139" s="221" t="s">
        <v>85</v>
      </c>
      <c r="G139" s="231" t="s">
        <v>44</v>
      </c>
      <c r="H139" s="231" t="s">
        <v>147</v>
      </c>
    </row>
    <row r="140" spans="1:8" x14ac:dyDescent="0.25">
      <c r="A140" s="224">
        <v>41973</v>
      </c>
      <c r="B140" s="225">
        <v>0.48958333333333331</v>
      </c>
      <c r="C140" s="223" t="s">
        <v>62</v>
      </c>
      <c r="D140" s="226" t="s">
        <v>126</v>
      </c>
      <c r="E140" s="223" t="s">
        <v>133</v>
      </c>
      <c r="F140" s="221" t="s">
        <v>134</v>
      </c>
      <c r="G140" s="231" t="s">
        <v>44</v>
      </c>
      <c r="H140" s="231" t="s">
        <v>146</v>
      </c>
    </row>
    <row r="141" spans="1:8" x14ac:dyDescent="0.25">
      <c r="A141" s="224">
        <v>41973</v>
      </c>
      <c r="B141" s="225">
        <v>0.48958333333333331</v>
      </c>
      <c r="C141" s="223" t="s">
        <v>61</v>
      </c>
      <c r="D141" s="226" t="s">
        <v>127</v>
      </c>
      <c r="E141" s="223" t="s">
        <v>132</v>
      </c>
      <c r="F141" s="221" t="s">
        <v>134</v>
      </c>
      <c r="G141" s="231" t="s">
        <v>44</v>
      </c>
      <c r="H141" s="231" t="s">
        <v>146</v>
      </c>
    </row>
    <row r="142" spans="1:8" x14ac:dyDescent="0.25">
      <c r="A142" s="224">
        <v>41973</v>
      </c>
      <c r="B142" s="225">
        <v>0.51041666666666663</v>
      </c>
      <c r="C142" s="223">
        <v>1</v>
      </c>
      <c r="D142" s="223" t="s">
        <v>2</v>
      </c>
      <c r="E142" s="223" t="s">
        <v>4</v>
      </c>
      <c r="F142" s="221" t="s">
        <v>86</v>
      </c>
      <c r="G142" s="231" t="s">
        <v>44</v>
      </c>
      <c r="H142" s="231" t="s">
        <v>147</v>
      </c>
    </row>
    <row r="143" spans="1:8" x14ac:dyDescent="0.25">
      <c r="A143" s="224">
        <v>41973</v>
      </c>
      <c r="B143" s="225">
        <v>0.51041666666666663</v>
      </c>
      <c r="C143" s="223">
        <v>2</v>
      </c>
      <c r="D143" s="226" t="s">
        <v>41</v>
      </c>
      <c r="E143" s="223" t="s">
        <v>43</v>
      </c>
      <c r="F143" s="221" t="s">
        <v>44</v>
      </c>
      <c r="G143" s="231" t="s">
        <v>44</v>
      </c>
      <c r="H143" s="231" t="s">
        <v>144</v>
      </c>
    </row>
    <row r="144" spans="1:8" x14ac:dyDescent="0.25">
      <c r="A144" s="249">
        <v>41973</v>
      </c>
      <c r="B144" s="250">
        <v>0.51041666666666663</v>
      </c>
      <c r="C144" s="222">
        <v>3</v>
      </c>
      <c r="D144" s="241" t="s">
        <v>57</v>
      </c>
      <c r="E144" s="222" t="s">
        <v>100</v>
      </c>
      <c r="F144" s="242" t="s">
        <v>85</v>
      </c>
      <c r="G144" s="222" t="s">
        <v>44</v>
      </c>
      <c r="H144" s="222" t="s">
        <v>145</v>
      </c>
    </row>
    <row r="145" spans="1:8" x14ac:dyDescent="0.25">
      <c r="A145" s="224">
        <v>41973</v>
      </c>
      <c r="B145" s="225">
        <v>0.51041666666666663</v>
      </c>
      <c r="C145" s="223">
        <v>4</v>
      </c>
      <c r="D145" s="226" t="s">
        <v>28</v>
      </c>
      <c r="E145" s="223" t="s">
        <v>29</v>
      </c>
      <c r="F145" s="221" t="s">
        <v>88</v>
      </c>
      <c r="G145" s="231" t="s">
        <v>44</v>
      </c>
      <c r="H145" s="231" t="s">
        <v>144</v>
      </c>
    </row>
    <row r="146" spans="1:8" x14ac:dyDescent="0.25">
      <c r="A146" s="224">
        <v>41973</v>
      </c>
      <c r="B146" s="225">
        <v>0.51041666666666663</v>
      </c>
      <c r="C146" s="223">
        <v>11</v>
      </c>
      <c r="D146" s="223" t="s">
        <v>116</v>
      </c>
      <c r="E146" s="222" t="s">
        <v>113</v>
      </c>
      <c r="F146" s="221" t="s">
        <v>89</v>
      </c>
      <c r="G146" s="231" t="s">
        <v>44</v>
      </c>
      <c r="H146" s="231" t="s">
        <v>145</v>
      </c>
    </row>
    <row r="147" spans="1:8" x14ac:dyDescent="0.25">
      <c r="A147" s="224">
        <v>41973</v>
      </c>
      <c r="B147" s="225">
        <v>0.54166666666666663</v>
      </c>
      <c r="C147" s="223" t="s">
        <v>45</v>
      </c>
      <c r="D147" s="223" t="s">
        <v>12</v>
      </c>
      <c r="E147" s="223" t="s">
        <v>13</v>
      </c>
      <c r="F147" s="221" t="s">
        <v>88</v>
      </c>
      <c r="G147" s="231" t="s">
        <v>44</v>
      </c>
      <c r="H147" s="231" t="s">
        <v>147</v>
      </c>
    </row>
    <row r="148" spans="1:8" x14ac:dyDescent="0.25">
      <c r="A148" s="224">
        <v>41973</v>
      </c>
      <c r="B148" s="225">
        <v>0.54166666666666663</v>
      </c>
      <c r="C148" s="223" t="s">
        <v>62</v>
      </c>
      <c r="D148" s="226" t="s">
        <v>131</v>
      </c>
      <c r="E148" s="223" t="s">
        <v>128</v>
      </c>
      <c r="F148" s="221" t="s">
        <v>134</v>
      </c>
      <c r="G148" s="231" t="s">
        <v>44</v>
      </c>
      <c r="H148" s="231" t="s">
        <v>146</v>
      </c>
    </row>
    <row r="149" spans="1:8" x14ac:dyDescent="0.25">
      <c r="A149" s="224">
        <v>41973</v>
      </c>
      <c r="B149" s="225">
        <v>0.54166666666666663</v>
      </c>
      <c r="C149" s="223" t="s">
        <v>61</v>
      </c>
      <c r="D149" s="226" t="s">
        <v>129</v>
      </c>
      <c r="E149" s="223" t="s">
        <v>130</v>
      </c>
      <c r="F149" s="221" t="s">
        <v>134</v>
      </c>
      <c r="G149" s="231" t="s">
        <v>44</v>
      </c>
      <c r="H149" s="231" t="s">
        <v>146</v>
      </c>
    </row>
    <row r="150" spans="1:8" x14ac:dyDescent="0.25">
      <c r="A150" s="249">
        <v>41973</v>
      </c>
      <c r="B150" s="250">
        <v>0.5625</v>
      </c>
      <c r="C150" s="222">
        <v>1</v>
      </c>
      <c r="D150" s="222" t="s">
        <v>7</v>
      </c>
      <c r="E150" s="222" t="s">
        <v>5</v>
      </c>
      <c r="F150" s="242" t="s">
        <v>87</v>
      </c>
      <c r="G150" s="222" t="s">
        <v>44</v>
      </c>
      <c r="H150" s="222" t="s">
        <v>147</v>
      </c>
    </row>
    <row r="151" spans="1:8" x14ac:dyDescent="0.25">
      <c r="A151" s="224">
        <v>41973</v>
      </c>
      <c r="B151" s="225">
        <v>0.5625</v>
      </c>
      <c r="C151" s="223">
        <v>2</v>
      </c>
      <c r="D151" s="241" t="s">
        <v>150</v>
      </c>
      <c r="E151" s="223" t="s">
        <v>54</v>
      </c>
      <c r="F151" s="221" t="s">
        <v>88</v>
      </c>
      <c r="G151" s="231" t="s">
        <v>44</v>
      </c>
      <c r="H151" s="231" t="s">
        <v>145</v>
      </c>
    </row>
    <row r="152" spans="1:8" x14ac:dyDescent="0.25">
      <c r="A152" s="224">
        <v>41973</v>
      </c>
      <c r="B152" s="225">
        <v>0.5625</v>
      </c>
      <c r="C152" s="223">
        <v>3</v>
      </c>
      <c r="D152" s="226" t="s">
        <v>111</v>
      </c>
      <c r="E152" s="223" t="s">
        <v>109</v>
      </c>
      <c r="F152" s="221" t="s">
        <v>87</v>
      </c>
      <c r="G152" s="231" t="s">
        <v>44</v>
      </c>
      <c r="H152" s="231" t="s">
        <v>145</v>
      </c>
    </row>
    <row r="153" spans="1:8" x14ac:dyDescent="0.25">
      <c r="A153" s="224">
        <v>41973</v>
      </c>
      <c r="B153" s="225">
        <v>0.5625</v>
      </c>
      <c r="C153" s="223">
        <v>4</v>
      </c>
      <c r="D153" s="226" t="s">
        <v>39</v>
      </c>
      <c r="E153" s="223" t="s">
        <v>40</v>
      </c>
      <c r="F153" s="221" t="s">
        <v>138</v>
      </c>
      <c r="G153" s="231" t="s">
        <v>44</v>
      </c>
      <c r="H153" s="231" t="s">
        <v>144</v>
      </c>
    </row>
    <row r="154" spans="1:8" x14ac:dyDescent="0.25">
      <c r="A154" s="224">
        <v>41973</v>
      </c>
      <c r="B154" s="225">
        <v>0.5625</v>
      </c>
      <c r="C154" s="223">
        <v>11</v>
      </c>
      <c r="D154" s="222" t="s">
        <v>3</v>
      </c>
      <c r="E154" s="222" t="s">
        <v>21</v>
      </c>
      <c r="F154" s="222" t="s">
        <v>134</v>
      </c>
      <c r="G154" s="231" t="s">
        <v>44</v>
      </c>
      <c r="H154" s="231" t="s">
        <v>144</v>
      </c>
    </row>
    <row r="155" spans="1:8" x14ac:dyDescent="0.25">
      <c r="A155" s="224">
        <v>41973</v>
      </c>
      <c r="B155" s="225">
        <v>0.59375</v>
      </c>
      <c r="C155" s="223" t="s">
        <v>45</v>
      </c>
      <c r="D155" s="226" t="s">
        <v>50</v>
      </c>
      <c r="E155" s="223" t="s">
        <v>137</v>
      </c>
      <c r="F155" s="221" t="s">
        <v>85</v>
      </c>
      <c r="G155" s="231" t="s">
        <v>44</v>
      </c>
      <c r="H155" s="231" t="s">
        <v>147</v>
      </c>
    </row>
    <row r="156" spans="1:8" x14ac:dyDescent="0.25">
      <c r="A156" s="224">
        <v>41973</v>
      </c>
      <c r="B156" s="225">
        <v>0.61458333333333337</v>
      </c>
      <c r="C156" s="223">
        <v>1</v>
      </c>
      <c r="D156" s="223" t="s">
        <v>17</v>
      </c>
      <c r="E156" s="223" t="s">
        <v>19</v>
      </c>
      <c r="F156" s="223" t="s">
        <v>85</v>
      </c>
      <c r="G156" s="231" t="s">
        <v>44</v>
      </c>
      <c r="H156" s="231" t="s">
        <v>144</v>
      </c>
    </row>
    <row r="157" spans="1:8" x14ac:dyDescent="0.25">
      <c r="A157" s="224">
        <v>41973</v>
      </c>
      <c r="B157" s="225">
        <v>0.61458333333333337</v>
      </c>
      <c r="C157" s="223">
        <v>2</v>
      </c>
      <c r="D157" s="241" t="s">
        <v>16</v>
      </c>
      <c r="E157" s="222" t="s">
        <v>20</v>
      </c>
      <c r="F157" s="242" t="s">
        <v>85</v>
      </c>
      <c r="G157" s="222" t="s">
        <v>44</v>
      </c>
      <c r="H157" s="222" t="s">
        <v>144</v>
      </c>
    </row>
    <row r="158" spans="1:8" x14ac:dyDescent="0.25">
      <c r="A158" s="224">
        <v>41973</v>
      </c>
      <c r="B158" s="225">
        <v>0.61458333333333337</v>
      </c>
      <c r="C158" s="223">
        <v>3</v>
      </c>
      <c r="D158" s="226" t="s">
        <v>24</v>
      </c>
      <c r="E158" s="223" t="s">
        <v>22</v>
      </c>
      <c r="F158" s="221" t="s">
        <v>134</v>
      </c>
      <c r="G158" s="231" t="s">
        <v>44</v>
      </c>
      <c r="H158" s="231" t="s">
        <v>144</v>
      </c>
    </row>
    <row r="159" spans="1:8" x14ac:dyDescent="0.25">
      <c r="A159" s="249">
        <v>41973</v>
      </c>
      <c r="B159" s="250">
        <v>0.61458333333333337</v>
      </c>
      <c r="C159" s="222">
        <v>4</v>
      </c>
      <c r="D159" s="222" t="s">
        <v>115</v>
      </c>
      <c r="E159" s="222" t="s">
        <v>60</v>
      </c>
      <c r="F159" s="242" t="s">
        <v>89</v>
      </c>
      <c r="G159" s="222" t="s">
        <v>44</v>
      </c>
      <c r="H159" s="222" t="s">
        <v>145</v>
      </c>
    </row>
    <row r="160" spans="1:8" x14ac:dyDescent="0.25">
      <c r="A160" s="224">
        <v>41973</v>
      </c>
      <c r="B160" s="225">
        <v>0.61458333333333337</v>
      </c>
      <c r="C160" s="223">
        <v>11</v>
      </c>
      <c r="D160" s="226" t="s">
        <v>112</v>
      </c>
      <c r="E160" s="223" t="s">
        <v>114</v>
      </c>
      <c r="F160" s="221" t="s">
        <v>88</v>
      </c>
      <c r="G160" s="231" t="s">
        <v>44</v>
      </c>
      <c r="H160" s="231" t="s">
        <v>145</v>
      </c>
    </row>
    <row r="161" spans="1:8" x14ac:dyDescent="0.25">
      <c r="A161" s="249">
        <v>41973</v>
      </c>
      <c r="B161" s="250">
        <v>0.66666666666666663</v>
      </c>
      <c r="C161" s="222">
        <v>1</v>
      </c>
      <c r="D161" s="241" t="s">
        <v>4</v>
      </c>
      <c r="E161" s="222" t="s">
        <v>1</v>
      </c>
      <c r="F161" s="242" t="s">
        <v>86</v>
      </c>
      <c r="G161" s="222" t="s">
        <v>44</v>
      </c>
      <c r="H161" s="222" t="s">
        <v>147</v>
      </c>
    </row>
    <row r="162" spans="1:8" x14ac:dyDescent="0.25">
      <c r="A162" s="224">
        <v>41973</v>
      </c>
      <c r="B162" s="225">
        <v>0.66666666666666663</v>
      </c>
      <c r="C162" s="223">
        <v>2</v>
      </c>
      <c r="D162" s="226" t="s">
        <v>42</v>
      </c>
      <c r="E162" s="223" t="s">
        <v>38</v>
      </c>
      <c r="F162" s="221" t="s">
        <v>134</v>
      </c>
      <c r="G162" s="231" t="s">
        <v>44</v>
      </c>
      <c r="H162" s="231" t="s">
        <v>144</v>
      </c>
    </row>
    <row r="163" spans="1:8" x14ac:dyDescent="0.25">
      <c r="A163" s="249">
        <v>41973</v>
      </c>
      <c r="B163" s="250">
        <v>0.66666666666666663</v>
      </c>
      <c r="C163" s="222">
        <v>3</v>
      </c>
      <c r="D163" s="241" t="s">
        <v>32</v>
      </c>
      <c r="E163" s="222" t="s">
        <v>31</v>
      </c>
      <c r="F163" s="242" t="s">
        <v>89</v>
      </c>
      <c r="G163" s="222" t="s">
        <v>44</v>
      </c>
      <c r="H163" s="222" t="s">
        <v>144</v>
      </c>
    </row>
    <row r="164" spans="1:8" x14ac:dyDescent="0.25">
      <c r="A164" s="224">
        <v>41973</v>
      </c>
      <c r="B164" s="225">
        <v>0.66666666666666663</v>
      </c>
      <c r="C164" s="223">
        <v>4</v>
      </c>
      <c r="D164" s="226" t="s">
        <v>136</v>
      </c>
      <c r="E164" s="223" t="s">
        <v>52</v>
      </c>
      <c r="F164" s="221" t="s">
        <v>85</v>
      </c>
      <c r="G164" s="231" t="s">
        <v>44</v>
      </c>
      <c r="H164" s="231" t="s">
        <v>147</v>
      </c>
    </row>
    <row r="165" spans="1:8" x14ac:dyDescent="0.25">
      <c r="A165" s="224">
        <v>41973</v>
      </c>
      <c r="B165" s="225">
        <v>0.66666666666666663</v>
      </c>
      <c r="C165" s="223">
        <v>11</v>
      </c>
      <c r="D165" s="223" t="s">
        <v>11</v>
      </c>
      <c r="E165" s="223" t="s">
        <v>10</v>
      </c>
      <c r="F165" s="221" t="s">
        <v>88</v>
      </c>
      <c r="G165" s="231" t="s">
        <v>44</v>
      </c>
      <c r="H165" s="231" t="s">
        <v>147</v>
      </c>
    </row>
    <row r="166" spans="1:8" x14ac:dyDescent="0.25">
      <c r="A166" s="224"/>
      <c r="B166" s="225"/>
      <c r="C166" s="223"/>
      <c r="D166" s="226"/>
      <c r="E166" s="223"/>
      <c r="F166" s="221"/>
      <c r="G166" s="231"/>
      <c r="H166" s="231"/>
    </row>
    <row r="167" spans="1:8" x14ac:dyDescent="0.25">
      <c r="A167" s="224"/>
      <c r="B167" s="225"/>
      <c r="C167" s="223"/>
      <c r="D167" s="226"/>
      <c r="E167" s="223"/>
      <c r="F167" s="221"/>
      <c r="G167" s="231"/>
      <c r="H167" s="231"/>
    </row>
    <row r="168" spans="1:8" x14ac:dyDescent="0.25">
      <c r="A168" s="224"/>
      <c r="B168" s="225"/>
      <c r="C168" s="223"/>
      <c r="D168" s="226"/>
      <c r="E168" s="226"/>
      <c r="F168" s="223"/>
      <c r="G168" s="223"/>
      <c r="H168" s="223"/>
    </row>
    <row r="173" spans="1:8" x14ac:dyDescent="0.25">
      <c r="A173" s="224"/>
      <c r="B173" s="225"/>
      <c r="C173" s="223"/>
      <c r="D173" s="227"/>
      <c r="E173" s="226"/>
      <c r="F173" s="223"/>
      <c r="G173" s="223"/>
      <c r="H173" s="223"/>
    </row>
    <row r="174" spans="1:8" x14ac:dyDescent="0.25">
      <c r="A174" s="224"/>
      <c r="B174" s="225"/>
      <c r="C174" s="223"/>
      <c r="D174" s="223"/>
      <c r="E174" s="223"/>
      <c r="F174" s="223"/>
      <c r="G174" s="223"/>
      <c r="H174" s="223"/>
    </row>
    <row r="175" spans="1:8" x14ac:dyDescent="0.25">
      <c r="A175" s="224"/>
      <c r="B175" s="225"/>
      <c r="C175" s="223"/>
      <c r="D175" s="226"/>
      <c r="E175" s="226"/>
      <c r="F175" s="223"/>
      <c r="G175" s="223"/>
      <c r="H175" s="223"/>
    </row>
    <row r="176" spans="1:8" x14ac:dyDescent="0.25">
      <c r="A176" s="224"/>
      <c r="B176" s="225"/>
      <c r="C176" s="223"/>
      <c r="D176" s="223"/>
      <c r="E176" s="223"/>
      <c r="F176" s="223"/>
      <c r="G176" s="223"/>
      <c r="H176" s="223"/>
    </row>
    <row r="177" spans="1:8" x14ac:dyDescent="0.25">
      <c r="A177" s="224"/>
      <c r="B177" s="225"/>
      <c r="C177" s="223"/>
      <c r="D177" s="227"/>
      <c r="E177" s="226"/>
      <c r="F177" s="223"/>
      <c r="G177" s="223"/>
      <c r="H177" s="223"/>
    </row>
    <row r="178" spans="1:8" x14ac:dyDescent="0.25">
      <c r="A178" s="224"/>
      <c r="B178" s="225"/>
      <c r="C178" s="223"/>
      <c r="D178" s="223"/>
      <c r="E178" s="223"/>
      <c r="F178" s="223"/>
      <c r="G178" s="223"/>
      <c r="H178" s="223"/>
    </row>
    <row r="179" spans="1:8" x14ac:dyDescent="0.25">
      <c r="A179" s="224"/>
      <c r="B179" s="225"/>
      <c r="C179" s="223"/>
      <c r="D179" s="223"/>
      <c r="E179" s="223"/>
      <c r="F179" s="223"/>
      <c r="G179" s="223"/>
      <c r="H179" s="223"/>
    </row>
    <row r="180" spans="1:8" x14ac:dyDescent="0.25">
      <c r="A180" s="224"/>
      <c r="B180" s="225"/>
      <c r="C180" s="223"/>
      <c r="D180" s="223"/>
      <c r="E180" s="223"/>
      <c r="F180" s="223"/>
      <c r="G180" s="223"/>
      <c r="H180" s="223"/>
    </row>
    <row r="181" spans="1:8" x14ac:dyDescent="0.25">
      <c r="A181" s="224"/>
      <c r="B181" s="225"/>
      <c r="C181" s="223"/>
      <c r="D181" s="227"/>
      <c r="E181" s="226"/>
      <c r="F181" s="223"/>
      <c r="G181" s="223"/>
      <c r="H181" s="223"/>
    </row>
    <row r="182" spans="1:8" x14ac:dyDescent="0.25">
      <c r="A182" s="224"/>
      <c r="B182" s="225"/>
      <c r="C182" s="223"/>
      <c r="D182" s="227"/>
      <c r="E182" s="226"/>
      <c r="F182" s="223"/>
      <c r="G182" s="223"/>
      <c r="H182" s="223"/>
    </row>
    <row r="183" spans="1:8" x14ac:dyDescent="0.25">
      <c r="A183" s="224"/>
      <c r="B183" s="225"/>
      <c r="C183" s="223"/>
      <c r="D183" s="223"/>
      <c r="E183" s="223"/>
      <c r="F183" s="223"/>
      <c r="G183" s="223"/>
      <c r="H183" s="223"/>
    </row>
    <row r="184" spans="1:8" x14ac:dyDescent="0.25">
      <c r="A184" s="224"/>
      <c r="B184" s="225"/>
      <c r="C184" s="223"/>
      <c r="D184" s="227"/>
      <c r="E184" s="226"/>
      <c r="F184" s="223"/>
      <c r="G184" s="223"/>
      <c r="H184" s="223"/>
    </row>
    <row r="185" spans="1:8" x14ac:dyDescent="0.25">
      <c r="A185" s="224"/>
      <c r="B185" s="225"/>
      <c r="C185" s="223"/>
      <c r="D185" s="223"/>
      <c r="E185" s="223"/>
      <c r="F185" s="223"/>
      <c r="G185" s="223"/>
      <c r="H185" s="223"/>
    </row>
    <row r="186" spans="1:8" x14ac:dyDescent="0.25">
      <c r="A186" s="224"/>
      <c r="B186" s="225"/>
      <c r="C186" s="223"/>
      <c r="D186" s="223"/>
      <c r="E186" s="223"/>
      <c r="F186" s="223"/>
      <c r="G186" s="223"/>
      <c r="H186" s="223"/>
    </row>
    <row r="187" spans="1:8" x14ac:dyDescent="0.25">
      <c r="A187" s="224"/>
      <c r="B187" s="225"/>
      <c r="C187" s="223"/>
      <c r="D187" s="223"/>
      <c r="E187" s="226"/>
      <c r="F187" s="223"/>
      <c r="G187" s="223"/>
      <c r="H187" s="223"/>
    </row>
    <row r="188" spans="1:8" x14ac:dyDescent="0.25">
      <c r="A188" s="224"/>
      <c r="B188" s="225"/>
      <c r="C188" s="223"/>
      <c r="D188" s="223"/>
      <c r="E188" s="223"/>
      <c r="F188" s="223"/>
      <c r="G188" s="223"/>
      <c r="H188" s="223"/>
    </row>
    <row r="189" spans="1:8" x14ac:dyDescent="0.25">
      <c r="A189" s="229"/>
      <c r="B189" s="230"/>
      <c r="C189" s="231"/>
      <c r="D189" s="231"/>
      <c r="E189" s="232"/>
      <c r="F189" s="231"/>
      <c r="G189" s="223"/>
      <c r="H189" s="223"/>
    </row>
    <row r="190" spans="1:8" x14ac:dyDescent="0.25">
      <c r="A190" s="224"/>
      <c r="B190" s="225"/>
      <c r="C190" s="223"/>
      <c r="D190" s="223"/>
      <c r="E190" s="223"/>
      <c r="F190" s="223"/>
      <c r="G190" s="223"/>
      <c r="H190" s="223"/>
    </row>
    <row r="191" spans="1:8" x14ac:dyDescent="0.25">
      <c r="A191" s="224"/>
      <c r="B191" s="225"/>
      <c r="C191" s="223"/>
      <c r="D191" s="226"/>
      <c r="E191" s="226"/>
      <c r="F191" s="223"/>
      <c r="G191" s="223"/>
      <c r="H191" s="223"/>
    </row>
    <row r="192" spans="1:8" x14ac:dyDescent="0.25">
      <c r="A192" s="224"/>
      <c r="B192" s="225"/>
      <c r="C192" s="223"/>
      <c r="D192" s="226"/>
      <c r="E192" s="226"/>
      <c r="F192" s="223"/>
      <c r="G192" s="223"/>
      <c r="H192" s="223"/>
    </row>
    <row r="193" spans="1:8" x14ac:dyDescent="0.25">
      <c r="A193" s="224"/>
      <c r="B193" s="225"/>
      <c r="C193" s="223"/>
      <c r="D193" s="226"/>
      <c r="E193" s="226"/>
      <c r="F193" s="223"/>
      <c r="G193" s="223"/>
      <c r="H193" s="223"/>
    </row>
    <row r="194" spans="1:8" x14ac:dyDescent="0.25">
      <c r="A194" s="224"/>
      <c r="B194" s="225"/>
      <c r="C194" s="223"/>
      <c r="D194" s="226"/>
      <c r="E194" s="226"/>
      <c r="F194" s="223"/>
      <c r="G194" s="223"/>
      <c r="H194" s="223"/>
    </row>
    <row r="195" spans="1:8" x14ac:dyDescent="0.25">
      <c r="A195" s="224"/>
      <c r="B195" s="225"/>
      <c r="C195" s="223"/>
      <c r="D195" s="223"/>
      <c r="E195" s="226"/>
      <c r="F195" s="223"/>
      <c r="G195" s="223"/>
      <c r="H195" s="223"/>
    </row>
    <row r="196" spans="1:8" x14ac:dyDescent="0.25">
      <c r="A196" s="224"/>
      <c r="B196" s="225"/>
      <c r="C196" s="223"/>
      <c r="D196" s="227"/>
      <c r="E196" s="226"/>
      <c r="F196" s="223"/>
      <c r="G196" s="223"/>
      <c r="H196" s="223"/>
    </row>
    <row r="197" spans="1:8" x14ac:dyDescent="0.25">
      <c r="A197" s="224"/>
      <c r="B197" s="225"/>
      <c r="C197" s="223"/>
      <c r="D197" s="226"/>
      <c r="E197" s="226"/>
      <c r="F197" s="223"/>
      <c r="G197" s="223"/>
      <c r="H197" s="223"/>
    </row>
    <row r="198" spans="1:8" x14ac:dyDescent="0.25">
      <c r="A198" s="224"/>
      <c r="B198" s="225"/>
      <c r="C198" s="223"/>
      <c r="D198" s="227"/>
      <c r="E198" s="226"/>
      <c r="F198" s="223"/>
      <c r="G198" s="223"/>
      <c r="H198" s="223"/>
    </row>
    <row r="199" spans="1:8" x14ac:dyDescent="0.25">
      <c r="A199" s="224"/>
      <c r="B199" s="225"/>
      <c r="C199" s="223"/>
      <c r="D199" s="223"/>
      <c r="E199" s="226"/>
      <c r="F199" s="223"/>
      <c r="G199" s="223"/>
      <c r="H199" s="223"/>
    </row>
    <row r="200" spans="1:8" x14ac:dyDescent="0.25">
      <c r="A200" s="224"/>
      <c r="B200" s="225"/>
      <c r="C200" s="223"/>
      <c r="D200" s="227"/>
      <c r="E200" s="226"/>
      <c r="F200" s="223"/>
      <c r="G200" s="223"/>
      <c r="H200" s="223"/>
    </row>
    <row r="201" spans="1:8" x14ac:dyDescent="0.25">
      <c r="A201" s="224"/>
      <c r="B201" s="225"/>
      <c r="C201" s="223"/>
      <c r="D201" s="227"/>
      <c r="E201" s="226"/>
      <c r="F201" s="223"/>
      <c r="G201" s="223"/>
      <c r="H201" s="223"/>
    </row>
    <row r="202" spans="1:8" x14ac:dyDescent="0.25">
      <c r="A202" s="224"/>
      <c r="B202" s="225"/>
      <c r="C202" s="223"/>
      <c r="D202" s="226"/>
      <c r="E202" s="226"/>
      <c r="F202" s="223"/>
      <c r="G202" s="223"/>
      <c r="H202" s="223"/>
    </row>
    <row r="203" spans="1:8" x14ac:dyDescent="0.25">
      <c r="A203" s="229"/>
      <c r="B203" s="230"/>
      <c r="C203" s="231"/>
      <c r="D203" s="232"/>
      <c r="E203" s="232"/>
      <c r="F203" s="223"/>
      <c r="G203" s="223"/>
      <c r="H203" s="223"/>
    </row>
    <row r="204" spans="1:8" x14ac:dyDescent="0.25">
      <c r="A204" s="224"/>
      <c r="B204" s="225"/>
      <c r="C204" s="223"/>
      <c r="D204" s="226"/>
      <c r="E204" s="226"/>
      <c r="F204" s="223"/>
      <c r="G204" s="223"/>
      <c r="H204" s="223"/>
    </row>
    <row r="205" spans="1:8" x14ac:dyDescent="0.25">
      <c r="A205" s="224"/>
      <c r="B205" s="225"/>
      <c r="C205" s="223"/>
      <c r="D205" s="226"/>
      <c r="E205" s="226"/>
      <c r="F205" s="223"/>
      <c r="G205" s="223"/>
      <c r="H205" s="223"/>
    </row>
    <row r="206" spans="1:8" x14ac:dyDescent="0.25">
      <c r="A206" s="224"/>
      <c r="B206" s="225"/>
      <c r="C206" s="223"/>
      <c r="D206" s="223"/>
      <c r="E206" s="226"/>
      <c r="F206" s="223"/>
      <c r="G206" s="223"/>
      <c r="H206" s="223"/>
    </row>
    <row r="207" spans="1:8" x14ac:dyDescent="0.25">
      <c r="A207" s="224"/>
      <c r="B207" s="225"/>
      <c r="C207" s="223"/>
      <c r="D207" s="226"/>
      <c r="E207" s="226"/>
      <c r="F207" s="223"/>
      <c r="G207" s="223"/>
      <c r="H207" s="223"/>
    </row>
    <row r="208" spans="1:8" x14ac:dyDescent="0.25">
      <c r="A208" s="224"/>
      <c r="B208" s="225"/>
      <c r="C208" s="223"/>
      <c r="D208" s="226"/>
      <c r="E208" s="226"/>
      <c r="F208" s="223"/>
      <c r="G208" s="223"/>
      <c r="H208" s="223"/>
    </row>
    <row r="209" spans="1:8" x14ac:dyDescent="0.25">
      <c r="A209" s="224"/>
      <c r="B209" s="225"/>
      <c r="C209" s="223"/>
      <c r="D209" s="226"/>
      <c r="E209" s="226"/>
      <c r="F209" s="223"/>
      <c r="G209" s="223"/>
      <c r="H209" s="223"/>
    </row>
    <row r="210" spans="1:8" x14ac:dyDescent="0.25">
      <c r="A210" s="224"/>
      <c r="B210" s="225"/>
      <c r="C210" s="223"/>
      <c r="D210" s="227"/>
      <c r="E210" s="226"/>
      <c r="F210" s="223"/>
      <c r="G210" s="223"/>
      <c r="H210" s="223"/>
    </row>
    <row r="211" spans="1:8" x14ac:dyDescent="0.25">
      <c r="A211" s="224"/>
      <c r="B211" s="225"/>
      <c r="C211" s="223"/>
      <c r="D211" s="226"/>
      <c r="E211" s="226"/>
      <c r="F211" s="223"/>
      <c r="G211" s="223"/>
      <c r="H211" s="223"/>
    </row>
    <row r="212" spans="1:8" x14ac:dyDescent="0.25">
      <c r="A212" s="224"/>
      <c r="B212" s="225"/>
      <c r="C212" s="223"/>
      <c r="D212" s="226"/>
      <c r="E212" s="226"/>
      <c r="F212" s="223"/>
      <c r="G212" s="223"/>
      <c r="H212" s="223"/>
    </row>
    <row r="213" spans="1:8" x14ac:dyDescent="0.25">
      <c r="A213" s="224"/>
      <c r="B213" s="225"/>
      <c r="C213" s="223"/>
      <c r="D213" s="227"/>
      <c r="E213" s="226"/>
      <c r="F213" s="223"/>
      <c r="G213" s="223"/>
      <c r="H213" s="223"/>
    </row>
    <row r="214" spans="1:8" x14ac:dyDescent="0.25">
      <c r="A214" s="224"/>
      <c r="B214" s="225"/>
      <c r="C214" s="223"/>
      <c r="D214" s="223"/>
      <c r="E214" s="223"/>
      <c r="F214" s="223"/>
      <c r="G214" s="223"/>
      <c r="H214" s="223"/>
    </row>
    <row r="215" spans="1:8" x14ac:dyDescent="0.25">
      <c r="A215" s="224"/>
      <c r="B215" s="225"/>
      <c r="C215" s="221"/>
      <c r="D215" s="221"/>
      <c r="E215" s="221"/>
      <c r="F215" s="221"/>
      <c r="G215" s="221"/>
      <c r="H215" s="221"/>
    </row>
    <row r="216" spans="1:8" x14ac:dyDescent="0.25">
      <c r="A216" s="224"/>
      <c r="B216" s="225"/>
      <c r="C216" s="221"/>
      <c r="D216" s="221"/>
      <c r="E216" s="221"/>
      <c r="F216" s="221"/>
      <c r="G216" s="221"/>
      <c r="H216" s="221"/>
    </row>
    <row r="217" spans="1:8" x14ac:dyDescent="0.25">
      <c r="A217" s="224"/>
      <c r="B217" s="225"/>
      <c r="C217" s="221"/>
      <c r="D217" s="221"/>
      <c r="E217" s="221"/>
      <c r="F217" s="221"/>
      <c r="G217" s="221"/>
      <c r="H217" s="221"/>
    </row>
    <row r="218" spans="1:8" x14ac:dyDescent="0.25">
      <c r="A218" s="224"/>
      <c r="B218" s="225"/>
      <c r="C218" s="221"/>
      <c r="D218" s="221"/>
      <c r="E218" s="221"/>
      <c r="F218" s="221"/>
      <c r="G218" s="221"/>
      <c r="H218" s="221"/>
    </row>
    <row r="219" spans="1:8" x14ac:dyDescent="0.25">
      <c r="A219" s="224"/>
      <c r="B219" s="225"/>
      <c r="C219" s="221"/>
      <c r="D219" s="221"/>
      <c r="E219" s="221"/>
      <c r="F219" s="221"/>
      <c r="G219" s="221"/>
      <c r="H219" s="221"/>
    </row>
    <row r="220" spans="1:8" x14ac:dyDescent="0.25">
      <c r="A220" s="224"/>
      <c r="B220" s="225"/>
      <c r="C220" s="221"/>
      <c r="D220" s="221"/>
      <c r="E220" s="221"/>
      <c r="F220" s="221"/>
      <c r="G220" s="221"/>
      <c r="H220" s="221"/>
    </row>
    <row r="221" spans="1:8" x14ac:dyDescent="0.25">
      <c r="A221" s="224"/>
      <c r="B221" s="225"/>
      <c r="C221" s="221"/>
      <c r="D221" s="221"/>
      <c r="E221" s="221"/>
      <c r="F221" s="221"/>
      <c r="G221" s="221"/>
      <c r="H221" s="221"/>
    </row>
    <row r="222" spans="1:8" x14ac:dyDescent="0.25">
      <c r="A222" s="224"/>
      <c r="B222" s="225"/>
      <c r="C222" s="221"/>
      <c r="D222" s="221"/>
      <c r="E222" s="221"/>
      <c r="F222" s="221"/>
      <c r="G222" s="221"/>
      <c r="H222" s="221"/>
    </row>
    <row r="223" spans="1:8" x14ac:dyDescent="0.25">
      <c r="A223" s="224"/>
      <c r="B223" s="225"/>
      <c r="C223" s="221"/>
      <c r="D223" s="221"/>
      <c r="E223" s="221"/>
      <c r="F223" s="221"/>
      <c r="G223" s="221"/>
      <c r="H223" s="221"/>
    </row>
    <row r="224" spans="1:8" x14ac:dyDescent="0.25">
      <c r="A224" s="224"/>
      <c r="B224" s="225"/>
      <c r="C224" s="221"/>
      <c r="D224" s="221"/>
      <c r="E224" s="221"/>
      <c r="F224" s="221"/>
      <c r="G224" s="221"/>
      <c r="H224" s="221"/>
    </row>
    <row r="225" spans="1:2" x14ac:dyDescent="0.25">
      <c r="A225" s="224"/>
      <c r="B225" s="225"/>
    </row>
    <row r="226" spans="1:2" x14ac:dyDescent="0.25">
      <c r="A226" s="224"/>
      <c r="B226" s="225"/>
    </row>
    <row r="227" spans="1:2" x14ac:dyDescent="0.25">
      <c r="A227" s="224"/>
      <c r="B227" s="225"/>
    </row>
    <row r="228" spans="1:2" x14ac:dyDescent="0.25">
      <c r="A228" s="224"/>
      <c r="B228" s="225"/>
    </row>
    <row r="229" spans="1:2" x14ac:dyDescent="0.25">
      <c r="A229" s="224"/>
      <c r="B229" s="225"/>
    </row>
    <row r="230" spans="1:2" x14ac:dyDescent="0.25">
      <c r="A230" s="224"/>
      <c r="B230" s="225"/>
    </row>
    <row r="231" spans="1:2" x14ac:dyDescent="0.25">
      <c r="A231" s="224"/>
      <c r="B231" s="225"/>
    </row>
    <row r="232" spans="1:2" x14ac:dyDescent="0.25">
      <c r="A232" s="224"/>
      <c r="B232" s="225"/>
    </row>
    <row r="233" spans="1:2" x14ac:dyDescent="0.25">
      <c r="A233" s="224"/>
      <c r="B233" s="225"/>
    </row>
    <row r="234" spans="1:2" x14ac:dyDescent="0.25">
      <c r="A234" s="224"/>
      <c r="B234" s="225"/>
    </row>
    <row r="235" spans="1:2" x14ac:dyDescent="0.25">
      <c r="A235" s="224"/>
      <c r="B235" s="225"/>
    </row>
    <row r="236" spans="1:2" x14ac:dyDescent="0.25">
      <c r="A236" s="224"/>
      <c r="B236" s="225"/>
    </row>
    <row r="237" spans="1:2" x14ac:dyDescent="0.25">
      <c r="A237" s="224"/>
      <c r="B237" s="225"/>
    </row>
    <row r="238" spans="1:2" x14ac:dyDescent="0.25">
      <c r="A238" s="224"/>
      <c r="B238" s="225"/>
    </row>
    <row r="239" spans="1:2" x14ac:dyDescent="0.25">
      <c r="A239" s="224"/>
      <c r="B239" s="225"/>
    </row>
    <row r="240" spans="1:2" x14ac:dyDescent="0.25">
      <c r="A240" s="224"/>
      <c r="B240" s="225"/>
    </row>
    <row r="241" spans="1:2" x14ac:dyDescent="0.25">
      <c r="A241" s="224"/>
      <c r="B241" s="225"/>
    </row>
    <row r="242" spans="1:2" x14ac:dyDescent="0.25">
      <c r="A242" s="224"/>
      <c r="B242" s="225"/>
    </row>
    <row r="243" spans="1:2" x14ac:dyDescent="0.25">
      <c r="A243" s="224"/>
      <c r="B243" s="225"/>
    </row>
    <row r="244" spans="1:2" x14ac:dyDescent="0.25">
      <c r="A244" s="224"/>
      <c r="B244" s="225"/>
    </row>
    <row r="245" spans="1:2" x14ac:dyDescent="0.25">
      <c r="A245" s="224"/>
      <c r="B245" s="225"/>
    </row>
    <row r="246" spans="1:2" x14ac:dyDescent="0.25">
      <c r="A246" s="224"/>
      <c r="B246" s="225"/>
    </row>
    <row r="247" spans="1:2" x14ac:dyDescent="0.25">
      <c r="A247" s="224"/>
      <c r="B247" s="225"/>
    </row>
    <row r="248" spans="1:2" x14ac:dyDescent="0.25">
      <c r="A248" s="224"/>
      <c r="B248" s="225"/>
    </row>
    <row r="249" spans="1:2" x14ac:dyDescent="0.25">
      <c r="A249" s="224"/>
      <c r="B249" s="225"/>
    </row>
    <row r="250" spans="1:2" x14ac:dyDescent="0.25">
      <c r="A250" s="224"/>
      <c r="B250" s="225"/>
    </row>
    <row r="251" spans="1:2" x14ac:dyDescent="0.25">
      <c r="A251" s="224"/>
      <c r="B251" s="225"/>
    </row>
    <row r="252" spans="1:2" x14ac:dyDescent="0.25">
      <c r="A252" s="224"/>
      <c r="B252" s="225"/>
    </row>
    <row r="253" spans="1:2" x14ac:dyDescent="0.25">
      <c r="A253" s="224"/>
      <c r="B253" s="225"/>
    </row>
    <row r="254" spans="1:2" x14ac:dyDescent="0.25">
      <c r="A254" s="224"/>
      <c r="B254" s="225"/>
    </row>
    <row r="255" spans="1:2" x14ac:dyDescent="0.25">
      <c r="A255" s="224"/>
      <c r="B255" s="225"/>
    </row>
    <row r="256" spans="1:2" x14ac:dyDescent="0.25">
      <c r="A256" s="224"/>
      <c r="B256" s="225"/>
    </row>
    <row r="257" spans="1:2" x14ac:dyDescent="0.25">
      <c r="A257" s="224"/>
      <c r="B257" s="225"/>
    </row>
    <row r="258" spans="1:2" x14ac:dyDescent="0.25">
      <c r="A258" s="224"/>
      <c r="B258" s="225"/>
    </row>
    <row r="259" spans="1:2" x14ac:dyDescent="0.25">
      <c r="A259" s="224"/>
      <c r="B259" s="225"/>
    </row>
    <row r="260" spans="1:2" x14ac:dyDescent="0.25">
      <c r="A260" s="224"/>
      <c r="B260" s="225"/>
    </row>
    <row r="261" spans="1:2" x14ac:dyDescent="0.25">
      <c r="A261" s="224"/>
      <c r="B261" s="225"/>
    </row>
    <row r="262" spans="1:2" x14ac:dyDescent="0.25">
      <c r="A262" s="224"/>
      <c r="B262" s="225"/>
    </row>
    <row r="263" spans="1:2" x14ac:dyDescent="0.25">
      <c r="A263" s="224"/>
      <c r="B263" s="225"/>
    </row>
    <row r="264" spans="1:2" x14ac:dyDescent="0.25">
      <c r="A264" s="224"/>
      <c r="B264" s="225"/>
    </row>
    <row r="265" spans="1:2" x14ac:dyDescent="0.25">
      <c r="A265" s="224"/>
      <c r="B265" s="225"/>
    </row>
    <row r="266" spans="1:2" x14ac:dyDescent="0.25">
      <c r="A266" s="224"/>
      <c r="B266" s="225"/>
    </row>
    <row r="267" spans="1:2" x14ac:dyDescent="0.25">
      <c r="A267" s="224"/>
      <c r="B267" s="225"/>
    </row>
    <row r="268" spans="1:2" x14ac:dyDescent="0.25">
      <c r="A268" s="224"/>
      <c r="B268" s="225"/>
    </row>
    <row r="269" spans="1:2" x14ac:dyDescent="0.25">
      <c r="A269" s="224"/>
      <c r="B269" s="225"/>
    </row>
    <row r="270" spans="1:2" x14ac:dyDescent="0.25">
      <c r="A270" s="224"/>
      <c r="B270" s="225"/>
    </row>
    <row r="271" spans="1:2" x14ac:dyDescent="0.25">
      <c r="A271" s="224"/>
      <c r="B271" s="225"/>
    </row>
    <row r="272" spans="1:2" x14ac:dyDescent="0.25">
      <c r="A272" s="224"/>
      <c r="B272" s="225"/>
    </row>
    <row r="273" spans="1:2" x14ac:dyDescent="0.25">
      <c r="A273" s="224"/>
      <c r="B273" s="225"/>
    </row>
    <row r="274" spans="1:2" x14ac:dyDescent="0.25">
      <c r="A274" s="224"/>
      <c r="B274" s="225"/>
    </row>
    <row r="275" spans="1:2" x14ac:dyDescent="0.25">
      <c r="A275" s="224"/>
      <c r="B275" s="225"/>
    </row>
    <row r="276" spans="1:2" x14ac:dyDescent="0.25">
      <c r="A276" s="224"/>
      <c r="B276" s="225"/>
    </row>
    <row r="277" spans="1:2" x14ac:dyDescent="0.25">
      <c r="A277" s="224"/>
      <c r="B277" s="225"/>
    </row>
    <row r="278" spans="1:2" x14ac:dyDescent="0.25">
      <c r="A278" s="224"/>
      <c r="B278" s="225"/>
    </row>
    <row r="279" spans="1:2" x14ac:dyDescent="0.25">
      <c r="A279" s="224"/>
      <c r="B279" s="225"/>
    </row>
    <row r="280" spans="1:2" x14ac:dyDescent="0.25">
      <c r="A280" s="224"/>
      <c r="B280" s="225"/>
    </row>
    <row r="281" spans="1:2" x14ac:dyDescent="0.25">
      <c r="A281" s="224"/>
      <c r="B281" s="225"/>
    </row>
    <row r="282" spans="1:2" x14ac:dyDescent="0.25">
      <c r="A282" s="224"/>
      <c r="B282" s="225"/>
    </row>
    <row r="283" spans="1:2" x14ac:dyDescent="0.25">
      <c r="A283" s="224"/>
      <c r="B283" s="225"/>
    </row>
    <row r="284" spans="1:2" x14ac:dyDescent="0.25">
      <c r="A284" s="224"/>
      <c r="B284" s="225"/>
    </row>
    <row r="285" spans="1:2" x14ac:dyDescent="0.25">
      <c r="A285" s="224"/>
      <c r="B285" s="225"/>
    </row>
    <row r="286" spans="1:2" x14ac:dyDescent="0.25">
      <c r="A286" s="224"/>
      <c r="B286" s="225"/>
    </row>
    <row r="287" spans="1:2" x14ac:dyDescent="0.25">
      <c r="A287" s="224"/>
      <c r="B287" s="225"/>
    </row>
    <row r="288" spans="1:2" x14ac:dyDescent="0.25">
      <c r="A288" s="224"/>
      <c r="B288" s="225"/>
    </row>
    <row r="289" spans="1:2" x14ac:dyDescent="0.25">
      <c r="A289" s="224"/>
      <c r="B289" s="225"/>
    </row>
    <row r="290" spans="1:2" x14ac:dyDescent="0.25">
      <c r="A290" s="224"/>
      <c r="B290" s="2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6"/>
  <sheetViews>
    <sheetView topLeftCell="A118" workbookViewId="0">
      <selection activeCell="C112" sqref="C112"/>
    </sheetView>
  </sheetViews>
  <sheetFormatPr defaultRowHeight="15" x14ac:dyDescent="0.25"/>
  <cols>
    <col min="1" max="3" width="9.140625" style="221"/>
    <col min="4" max="5" width="27.7109375" style="221" bestFit="1" customWidth="1"/>
    <col min="6" max="16384" width="9.140625" style="221"/>
  </cols>
  <sheetData>
    <row r="1" spans="1:67" x14ac:dyDescent="0.25">
      <c r="A1" s="237" t="s">
        <v>79</v>
      </c>
      <c r="B1" s="238" t="s">
        <v>80</v>
      </c>
      <c r="C1" s="239" t="s">
        <v>139</v>
      </c>
      <c r="D1" s="239" t="s">
        <v>140</v>
      </c>
      <c r="E1" s="240" t="s">
        <v>141</v>
      </c>
      <c r="F1" s="239" t="s">
        <v>84</v>
      </c>
      <c r="G1" s="240" t="s">
        <v>142</v>
      </c>
      <c r="H1" s="240" t="s">
        <v>143</v>
      </c>
    </row>
    <row r="2" spans="1:67" x14ac:dyDescent="0.25">
      <c r="A2" s="229">
        <v>41971</v>
      </c>
      <c r="B2" s="230">
        <v>0.39583333333333331</v>
      </c>
      <c r="C2" s="231">
        <v>2</v>
      </c>
      <c r="D2" s="255" t="s">
        <v>4</v>
      </c>
      <c r="E2" s="231" t="s">
        <v>51</v>
      </c>
      <c r="F2" s="221" t="s">
        <v>86</v>
      </c>
    </row>
    <row r="3" spans="1:67" x14ac:dyDescent="0.25">
      <c r="A3" s="229">
        <v>41971</v>
      </c>
      <c r="B3" s="230">
        <v>0.39583333333333331</v>
      </c>
      <c r="C3" s="231">
        <v>3</v>
      </c>
      <c r="D3" s="255" t="s">
        <v>50</v>
      </c>
      <c r="E3" s="231" t="s">
        <v>136</v>
      </c>
      <c r="F3" s="221" t="s">
        <v>85</v>
      </c>
    </row>
    <row r="4" spans="1:67" x14ac:dyDescent="0.25">
      <c r="A4" s="229">
        <v>41971</v>
      </c>
      <c r="B4" s="230">
        <v>0.39583333333333331</v>
      </c>
      <c r="C4" s="231">
        <v>4</v>
      </c>
      <c r="D4" s="231" t="s">
        <v>13</v>
      </c>
      <c r="E4" s="231" t="s">
        <v>11</v>
      </c>
      <c r="F4" s="221" t="s">
        <v>88</v>
      </c>
    </row>
    <row r="5" spans="1:67" x14ac:dyDescent="0.25">
      <c r="A5" s="229">
        <v>41971</v>
      </c>
      <c r="B5" s="230">
        <v>0.44791666666666669</v>
      </c>
      <c r="C5" s="231">
        <v>1</v>
      </c>
      <c r="D5" s="232" t="s">
        <v>5</v>
      </c>
      <c r="E5" s="231" t="s">
        <v>6</v>
      </c>
      <c r="F5" s="221" t="s">
        <v>87</v>
      </c>
    </row>
    <row r="6" spans="1:67" x14ac:dyDescent="0.25">
      <c r="A6" s="229">
        <v>41971</v>
      </c>
      <c r="B6" s="230">
        <v>0.44791666666666669</v>
      </c>
      <c r="C6" s="231">
        <v>2</v>
      </c>
      <c r="D6" s="231" t="s">
        <v>16</v>
      </c>
      <c r="E6" s="221" t="s">
        <v>17</v>
      </c>
      <c r="F6" s="221" t="s">
        <v>85</v>
      </c>
    </row>
    <row r="7" spans="1:67" x14ac:dyDescent="0.25">
      <c r="A7" s="229">
        <v>41971</v>
      </c>
      <c r="B7" s="230">
        <v>0.44791666666666669</v>
      </c>
      <c r="C7" s="231">
        <v>3</v>
      </c>
      <c r="D7" s="231" t="s">
        <v>20</v>
      </c>
      <c r="E7" s="255" t="s">
        <v>18</v>
      </c>
      <c r="F7" s="221" t="s">
        <v>85</v>
      </c>
    </row>
    <row r="8" spans="1:67" x14ac:dyDescent="0.25">
      <c r="A8" s="229">
        <v>41971</v>
      </c>
      <c r="B8" s="230">
        <v>0.44791666666666669</v>
      </c>
      <c r="C8" s="231">
        <v>4</v>
      </c>
      <c r="D8" s="231" t="s">
        <v>27</v>
      </c>
      <c r="E8" s="221" t="s">
        <v>32</v>
      </c>
      <c r="F8" s="221" t="s">
        <v>134</v>
      </c>
    </row>
    <row r="9" spans="1:67" x14ac:dyDescent="0.25">
      <c r="A9" s="229">
        <v>41971</v>
      </c>
      <c r="B9" s="230">
        <v>0.5</v>
      </c>
      <c r="C9" s="231">
        <v>1</v>
      </c>
      <c r="D9" s="255" t="s">
        <v>52</v>
      </c>
      <c r="E9" s="231" t="s">
        <v>0</v>
      </c>
      <c r="F9" s="221" t="s">
        <v>85</v>
      </c>
    </row>
    <row r="10" spans="1:67" x14ac:dyDescent="0.25">
      <c r="A10" s="229">
        <v>41971</v>
      </c>
      <c r="B10" s="230">
        <v>0.5</v>
      </c>
      <c r="C10" s="231">
        <v>2</v>
      </c>
      <c r="D10" s="231" t="s">
        <v>99</v>
      </c>
      <c r="E10" s="231" t="s">
        <v>102</v>
      </c>
      <c r="F10" s="221" t="s">
        <v>134</v>
      </c>
    </row>
    <row r="11" spans="1:67" x14ac:dyDescent="0.25">
      <c r="A11" s="229">
        <v>41971</v>
      </c>
      <c r="B11" s="230">
        <v>0.5</v>
      </c>
      <c r="C11" s="231">
        <v>3</v>
      </c>
      <c r="D11" s="231" t="s">
        <v>54</v>
      </c>
      <c r="E11" s="231" t="s">
        <v>114</v>
      </c>
      <c r="F11" s="223" t="s">
        <v>88</v>
      </c>
      <c r="G11" s="223"/>
      <c r="H11" s="223"/>
    </row>
    <row r="12" spans="1:67" x14ac:dyDescent="0.25">
      <c r="A12" s="229">
        <v>41971</v>
      </c>
      <c r="B12" s="230">
        <v>0.5</v>
      </c>
      <c r="C12" s="231">
        <v>4</v>
      </c>
      <c r="D12" s="231" t="s">
        <v>115</v>
      </c>
      <c r="E12" s="231" t="s">
        <v>116</v>
      </c>
      <c r="F12" s="223" t="s">
        <v>89</v>
      </c>
      <c r="G12" s="223"/>
      <c r="H12" s="223"/>
    </row>
    <row r="13" spans="1:67" x14ac:dyDescent="0.25">
      <c r="A13" s="229">
        <v>41971</v>
      </c>
      <c r="B13" s="230">
        <v>0.55208333333333337</v>
      </c>
      <c r="C13" s="231">
        <v>1</v>
      </c>
      <c r="D13" s="231" t="s">
        <v>59</v>
      </c>
      <c r="E13" s="231" t="s">
        <v>60</v>
      </c>
      <c r="F13" s="223" t="s">
        <v>89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</row>
    <row r="14" spans="1:67" x14ac:dyDescent="0.25">
      <c r="A14" s="256">
        <v>41971</v>
      </c>
      <c r="B14" s="257">
        <v>0.55208333333333337</v>
      </c>
      <c r="C14" s="258">
        <v>2</v>
      </c>
      <c r="D14" s="255" t="s">
        <v>38</v>
      </c>
      <c r="E14" s="231" t="s">
        <v>43</v>
      </c>
      <c r="F14" s="221" t="s">
        <v>134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</row>
    <row r="15" spans="1:67" x14ac:dyDescent="0.25">
      <c r="A15" s="229">
        <v>41971</v>
      </c>
      <c r="B15" s="230">
        <v>0.55208333333333337</v>
      </c>
      <c r="C15" s="231">
        <v>3</v>
      </c>
      <c r="D15" s="231" t="s">
        <v>29</v>
      </c>
      <c r="E15" s="221" t="s">
        <v>31</v>
      </c>
      <c r="F15" s="221" t="s">
        <v>134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</row>
    <row r="16" spans="1:67" x14ac:dyDescent="0.25">
      <c r="A16" s="229">
        <v>41971</v>
      </c>
      <c r="B16" s="230">
        <v>0.55208333333333337</v>
      </c>
      <c r="C16" s="231">
        <v>4</v>
      </c>
      <c r="D16" s="231" t="s">
        <v>21</v>
      </c>
      <c r="E16" s="255" t="s">
        <v>24</v>
      </c>
      <c r="F16" s="221" t="s">
        <v>134</v>
      </c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</row>
    <row r="17" spans="1:67" x14ac:dyDescent="0.25">
      <c r="A17" s="229">
        <v>41971</v>
      </c>
      <c r="B17" s="230">
        <v>0.60416666666666663</v>
      </c>
      <c r="C17" s="231">
        <v>1</v>
      </c>
      <c r="D17" s="231" t="s">
        <v>101</v>
      </c>
      <c r="E17" s="231" t="s">
        <v>105</v>
      </c>
      <c r="F17" s="221" t="s">
        <v>134</v>
      </c>
    </row>
    <row r="18" spans="1:67" x14ac:dyDescent="0.25">
      <c r="A18" s="229">
        <v>41971</v>
      </c>
      <c r="B18" s="230">
        <v>0.60416666666666663</v>
      </c>
      <c r="C18" s="231">
        <v>2</v>
      </c>
      <c r="D18" s="231" t="s">
        <v>10</v>
      </c>
      <c r="E18" s="231" t="s">
        <v>92</v>
      </c>
      <c r="F18" s="221" t="s">
        <v>88</v>
      </c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</row>
    <row r="19" spans="1:67" x14ac:dyDescent="0.25">
      <c r="A19" s="229">
        <v>41971</v>
      </c>
      <c r="B19" s="230">
        <v>0.60416666666666663</v>
      </c>
      <c r="C19" s="231">
        <v>3</v>
      </c>
      <c r="D19" s="255" t="s">
        <v>51</v>
      </c>
      <c r="E19" s="231" t="s">
        <v>1</v>
      </c>
      <c r="F19" s="221" t="s">
        <v>86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</row>
    <row r="20" spans="1:67" x14ac:dyDescent="0.25">
      <c r="A20" s="229">
        <v>41971</v>
      </c>
      <c r="B20" s="230">
        <v>0.60416666666666663</v>
      </c>
      <c r="C20" s="231">
        <v>4</v>
      </c>
      <c r="D20" s="231" t="s">
        <v>110</v>
      </c>
      <c r="E20" s="231" t="s">
        <v>111</v>
      </c>
      <c r="F20" s="223" t="s">
        <v>87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</row>
    <row r="21" spans="1:67" x14ac:dyDescent="0.25">
      <c r="A21" s="229">
        <v>41971</v>
      </c>
      <c r="B21" s="230">
        <v>0.65625</v>
      </c>
      <c r="C21" s="231">
        <v>1</v>
      </c>
      <c r="D21" s="255" t="s">
        <v>137</v>
      </c>
      <c r="E21" s="231" t="s">
        <v>0</v>
      </c>
      <c r="F21" s="221" t="s">
        <v>85</v>
      </c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</row>
    <row r="22" spans="1:67" x14ac:dyDescent="0.25">
      <c r="A22" s="229">
        <v>41971</v>
      </c>
      <c r="B22" s="230">
        <v>0.65625</v>
      </c>
      <c r="C22" s="231">
        <v>4</v>
      </c>
      <c r="D22" s="231" t="s">
        <v>18</v>
      </c>
      <c r="E22" s="255" t="s">
        <v>16</v>
      </c>
      <c r="F22" s="221" t="s">
        <v>85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</row>
    <row r="23" spans="1:67" x14ac:dyDescent="0.25">
      <c r="A23" s="229">
        <v>41971</v>
      </c>
      <c r="B23" s="230">
        <v>0.65625</v>
      </c>
      <c r="C23" s="231">
        <v>3</v>
      </c>
      <c r="D23" s="255" t="s">
        <v>40</v>
      </c>
      <c r="E23" s="231" t="s">
        <v>42</v>
      </c>
      <c r="F23" s="221" t="s">
        <v>134</v>
      </c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</row>
    <row r="24" spans="1:67" x14ac:dyDescent="0.25">
      <c r="A24" s="229">
        <v>41971</v>
      </c>
      <c r="B24" s="230">
        <v>0.70833333333333337</v>
      </c>
      <c r="C24" s="231">
        <v>1</v>
      </c>
      <c r="D24" s="231" t="s">
        <v>104</v>
      </c>
      <c r="E24" s="231" t="s">
        <v>57</v>
      </c>
      <c r="F24" s="221" t="s">
        <v>134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</row>
    <row r="25" spans="1:67" x14ac:dyDescent="0.25">
      <c r="A25" s="229">
        <v>41971</v>
      </c>
      <c r="B25" s="259">
        <v>0.70833333333333337</v>
      </c>
      <c r="C25" s="231">
        <v>2</v>
      </c>
      <c r="D25" s="231" t="s">
        <v>5</v>
      </c>
      <c r="E25" s="231" t="s">
        <v>9</v>
      </c>
      <c r="F25" s="221" t="s">
        <v>87</v>
      </c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</row>
    <row r="26" spans="1:67" x14ac:dyDescent="0.25">
      <c r="A26" s="229">
        <v>41971</v>
      </c>
      <c r="B26" s="230">
        <v>0.70833333333333337</v>
      </c>
      <c r="C26" s="231">
        <v>3</v>
      </c>
      <c r="D26" s="231" t="s">
        <v>27</v>
      </c>
      <c r="E26" s="221" t="s">
        <v>29</v>
      </c>
      <c r="F26" s="221" t="s">
        <v>88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</row>
    <row r="27" spans="1:67" x14ac:dyDescent="0.25">
      <c r="A27" s="229">
        <v>41971</v>
      </c>
      <c r="B27" s="230">
        <v>0.70833333333333337</v>
      </c>
      <c r="C27" s="231">
        <v>4</v>
      </c>
      <c r="D27" s="231" t="s">
        <v>150</v>
      </c>
      <c r="E27" s="231" t="s">
        <v>112</v>
      </c>
      <c r="F27" s="223" t="s">
        <v>88</v>
      </c>
      <c r="G27" s="223"/>
      <c r="H27" s="223"/>
    </row>
    <row r="28" spans="1:67" x14ac:dyDescent="0.25">
      <c r="A28" s="229">
        <v>41971</v>
      </c>
      <c r="B28" s="230">
        <v>0.70833333333333337</v>
      </c>
      <c r="C28" s="231">
        <v>11</v>
      </c>
      <c r="D28" s="231" t="s">
        <v>22</v>
      </c>
      <c r="E28" s="255" t="s">
        <v>21</v>
      </c>
      <c r="F28" s="221" t="s">
        <v>86</v>
      </c>
    </row>
    <row r="29" spans="1:67" x14ac:dyDescent="0.25">
      <c r="A29" s="229">
        <v>41971</v>
      </c>
      <c r="B29" s="230">
        <v>0.76041666666666663</v>
      </c>
      <c r="C29" s="231">
        <v>1</v>
      </c>
      <c r="D29" s="231" t="s">
        <v>19</v>
      </c>
      <c r="E29" s="255" t="s">
        <v>20</v>
      </c>
      <c r="F29" s="221" t="s">
        <v>85</v>
      </c>
    </row>
    <row r="30" spans="1:67" x14ac:dyDescent="0.25">
      <c r="A30" s="229">
        <v>41971</v>
      </c>
      <c r="B30" s="230">
        <v>0.76041666666666663</v>
      </c>
      <c r="C30" s="231">
        <v>2</v>
      </c>
      <c r="D30" s="231" t="s">
        <v>2</v>
      </c>
      <c r="E30" s="231" t="s">
        <v>3</v>
      </c>
      <c r="F30" s="221" t="s">
        <v>86</v>
      </c>
    </row>
    <row r="31" spans="1:67" x14ac:dyDescent="0.25">
      <c r="A31" s="256">
        <v>41971</v>
      </c>
      <c r="B31" s="257">
        <v>0.76041666666666663</v>
      </c>
      <c r="C31" s="258">
        <v>3</v>
      </c>
      <c r="D31" s="258" t="s">
        <v>7</v>
      </c>
      <c r="E31" s="231" t="s">
        <v>8</v>
      </c>
      <c r="F31" s="221" t="s">
        <v>87</v>
      </c>
    </row>
    <row r="32" spans="1:67" x14ac:dyDescent="0.25">
      <c r="A32" s="229">
        <v>41971</v>
      </c>
      <c r="B32" s="230">
        <v>0.76041666666666663</v>
      </c>
      <c r="C32" s="231">
        <v>4</v>
      </c>
      <c r="D32" s="231" t="s">
        <v>105</v>
      </c>
      <c r="E32" s="231" t="s">
        <v>102</v>
      </c>
      <c r="F32" s="221" t="s">
        <v>86</v>
      </c>
    </row>
    <row r="33" spans="1:8" x14ac:dyDescent="0.25">
      <c r="A33" s="229">
        <v>41971</v>
      </c>
      <c r="B33" s="230">
        <v>0.76041666666666663</v>
      </c>
      <c r="C33" s="231">
        <v>11</v>
      </c>
      <c r="D33" s="231" t="s">
        <v>25</v>
      </c>
      <c r="E33" s="231" t="s">
        <v>24</v>
      </c>
      <c r="F33" s="223" t="s">
        <v>87</v>
      </c>
      <c r="G33" s="223"/>
      <c r="H33" s="223"/>
    </row>
    <row r="34" spans="1:8" x14ac:dyDescent="0.25">
      <c r="A34" s="229">
        <v>41971</v>
      </c>
      <c r="B34" s="230">
        <v>0.8125</v>
      </c>
      <c r="C34" s="231">
        <v>1</v>
      </c>
      <c r="D34" s="231" t="s">
        <v>117</v>
      </c>
      <c r="E34" s="231" t="s">
        <v>54</v>
      </c>
      <c r="F34" s="223" t="s">
        <v>88</v>
      </c>
      <c r="G34" s="223"/>
      <c r="H34" s="223"/>
    </row>
    <row r="35" spans="1:8" x14ac:dyDescent="0.25">
      <c r="A35" s="229">
        <v>41971</v>
      </c>
      <c r="B35" s="230">
        <v>0.8125</v>
      </c>
      <c r="C35" s="231">
        <v>2</v>
      </c>
      <c r="D35" s="255" t="s">
        <v>39</v>
      </c>
      <c r="E35" s="231" t="s">
        <v>41</v>
      </c>
      <c r="F35" s="221" t="s">
        <v>134</v>
      </c>
    </row>
    <row r="36" spans="1:8" x14ac:dyDescent="0.25">
      <c r="A36" s="229">
        <v>41971</v>
      </c>
      <c r="B36" s="230">
        <v>0.8125</v>
      </c>
      <c r="C36" s="231">
        <v>3</v>
      </c>
      <c r="D36" s="231" t="s">
        <v>113</v>
      </c>
      <c r="E36" s="231" t="s">
        <v>59</v>
      </c>
      <c r="F36" s="223" t="s">
        <v>89</v>
      </c>
      <c r="G36" s="223"/>
      <c r="H36" s="223"/>
    </row>
    <row r="37" spans="1:8" x14ac:dyDescent="0.25">
      <c r="A37" s="229">
        <v>41971</v>
      </c>
      <c r="B37" s="230">
        <v>0.8125</v>
      </c>
      <c r="C37" s="231">
        <v>4</v>
      </c>
      <c r="D37" s="231" t="s">
        <v>28</v>
      </c>
      <c r="E37" s="221" t="s">
        <v>30</v>
      </c>
      <c r="F37" s="221" t="s">
        <v>134</v>
      </c>
    </row>
    <row r="38" spans="1:8" x14ac:dyDescent="0.25">
      <c r="A38" s="229">
        <v>41971</v>
      </c>
      <c r="B38" s="230">
        <v>0.8125</v>
      </c>
      <c r="C38" s="231">
        <v>11</v>
      </c>
      <c r="D38" s="255" t="s">
        <v>43</v>
      </c>
      <c r="E38" s="231" t="s">
        <v>42</v>
      </c>
      <c r="F38" s="221" t="s">
        <v>44</v>
      </c>
    </row>
    <row r="39" spans="1:8" x14ac:dyDescent="0.25">
      <c r="A39" s="229">
        <v>41971</v>
      </c>
      <c r="B39" s="230">
        <v>0.86458333333333337</v>
      </c>
      <c r="C39" s="231">
        <v>1</v>
      </c>
      <c r="D39" s="231" t="s">
        <v>10</v>
      </c>
      <c r="E39" s="231" t="s">
        <v>12</v>
      </c>
      <c r="F39" s="221" t="s">
        <v>88</v>
      </c>
    </row>
    <row r="40" spans="1:8" x14ac:dyDescent="0.25">
      <c r="A40" s="229">
        <v>41971</v>
      </c>
      <c r="B40" s="230">
        <v>0.86458333333333337</v>
      </c>
      <c r="C40" s="231">
        <v>2</v>
      </c>
      <c r="D40" s="231" t="s">
        <v>100</v>
      </c>
      <c r="E40" s="231" t="s">
        <v>106</v>
      </c>
      <c r="F40" s="221" t="s">
        <v>134</v>
      </c>
    </row>
    <row r="41" spans="1:8" x14ac:dyDescent="0.25">
      <c r="A41" s="229">
        <v>41971</v>
      </c>
      <c r="B41" s="230">
        <v>0.86458333333333337</v>
      </c>
      <c r="C41" s="231">
        <v>3</v>
      </c>
      <c r="D41" s="231" t="s">
        <v>107</v>
      </c>
      <c r="E41" s="231" t="s">
        <v>111</v>
      </c>
      <c r="F41" s="223" t="s">
        <v>87</v>
      </c>
      <c r="G41" s="223"/>
      <c r="H41" s="223"/>
    </row>
    <row r="42" spans="1:8" x14ac:dyDescent="0.25">
      <c r="A42" s="229">
        <v>41971</v>
      </c>
      <c r="B42" s="230">
        <v>0.86458333333333337</v>
      </c>
      <c r="C42" s="231">
        <v>4</v>
      </c>
      <c r="D42" s="231" t="s">
        <v>108</v>
      </c>
      <c r="E42" s="231" t="s">
        <v>109</v>
      </c>
      <c r="F42" s="223" t="s">
        <v>87</v>
      </c>
      <c r="G42" s="223"/>
      <c r="H42" s="223"/>
    </row>
    <row r="43" spans="1:8" x14ac:dyDescent="0.25">
      <c r="A43" s="229">
        <v>41971</v>
      </c>
      <c r="B43" s="230">
        <v>0.86458333333333337</v>
      </c>
      <c r="C43" s="231">
        <v>11</v>
      </c>
      <c r="D43" s="231" t="s">
        <v>23</v>
      </c>
      <c r="E43" s="231" t="s">
        <v>3</v>
      </c>
      <c r="F43" s="223" t="s">
        <v>134</v>
      </c>
      <c r="G43" s="223"/>
      <c r="H43" s="223"/>
    </row>
    <row r="44" spans="1:8" x14ac:dyDescent="0.25">
      <c r="A44" s="229">
        <v>41972</v>
      </c>
      <c r="B44" s="230">
        <v>0.375</v>
      </c>
      <c r="C44" s="231">
        <v>1</v>
      </c>
      <c r="D44" s="231" t="s">
        <v>9</v>
      </c>
      <c r="E44" s="231" t="s">
        <v>7</v>
      </c>
      <c r="F44" s="221" t="s">
        <v>87</v>
      </c>
    </row>
    <row r="45" spans="1:8" x14ac:dyDescent="0.25">
      <c r="A45" s="229">
        <v>41972</v>
      </c>
      <c r="B45" s="230">
        <v>0.375</v>
      </c>
      <c r="C45" s="231">
        <v>2</v>
      </c>
      <c r="D45" s="231" t="s">
        <v>112</v>
      </c>
      <c r="E45" s="231" t="s">
        <v>117</v>
      </c>
      <c r="F45" s="221" t="s">
        <v>88</v>
      </c>
    </row>
    <row r="46" spans="1:8" x14ac:dyDescent="0.25">
      <c r="A46" s="229">
        <v>41972</v>
      </c>
      <c r="B46" s="230">
        <v>0.375</v>
      </c>
      <c r="C46" s="231">
        <v>11</v>
      </c>
      <c r="D46" s="231" t="s">
        <v>113</v>
      </c>
      <c r="E46" s="231" t="s">
        <v>60</v>
      </c>
      <c r="F46" s="221" t="s">
        <v>89</v>
      </c>
    </row>
    <row r="47" spans="1:8" x14ac:dyDescent="0.25">
      <c r="A47" s="229">
        <v>41972</v>
      </c>
      <c r="B47" s="230">
        <v>0.375</v>
      </c>
      <c r="C47" s="231">
        <v>4</v>
      </c>
      <c r="D47" s="231" t="s">
        <v>114</v>
      </c>
      <c r="E47" s="231" t="s">
        <v>150</v>
      </c>
      <c r="F47" s="221" t="s">
        <v>88</v>
      </c>
    </row>
    <row r="48" spans="1:8" x14ac:dyDescent="0.25">
      <c r="A48" s="229">
        <v>41972</v>
      </c>
      <c r="B48" s="230">
        <v>0.39583333333333331</v>
      </c>
      <c r="C48" s="231" t="s">
        <v>45</v>
      </c>
      <c r="D48" s="231" t="s">
        <v>28</v>
      </c>
      <c r="E48" s="255" t="s">
        <v>32</v>
      </c>
      <c r="F48" s="221" t="s">
        <v>134</v>
      </c>
    </row>
    <row r="49" spans="1:66" x14ac:dyDescent="0.25">
      <c r="A49" s="229">
        <v>41972</v>
      </c>
      <c r="B49" s="230">
        <v>0.42708333333333331</v>
      </c>
      <c r="C49" s="231">
        <v>1</v>
      </c>
      <c r="D49" s="231" t="s">
        <v>104</v>
      </c>
      <c r="E49" s="231" t="s">
        <v>105</v>
      </c>
      <c r="F49" s="221" t="s">
        <v>86</v>
      </c>
    </row>
    <row r="50" spans="1:66" x14ac:dyDescent="0.25">
      <c r="A50" s="229">
        <v>41972</v>
      </c>
      <c r="B50" s="230">
        <v>0.42708333333333331</v>
      </c>
      <c r="C50" s="231">
        <v>2</v>
      </c>
      <c r="D50" s="231" t="s">
        <v>109</v>
      </c>
      <c r="E50" s="231" t="s">
        <v>110</v>
      </c>
      <c r="F50" s="221" t="s">
        <v>87</v>
      </c>
    </row>
    <row r="51" spans="1:66" x14ac:dyDescent="0.25">
      <c r="A51" s="256">
        <v>41972</v>
      </c>
      <c r="B51" s="257">
        <v>0.42708333333333331</v>
      </c>
      <c r="C51" s="258">
        <v>11</v>
      </c>
      <c r="D51" s="231" t="s">
        <v>31</v>
      </c>
      <c r="E51" s="255" t="s">
        <v>30</v>
      </c>
      <c r="F51" s="221" t="s">
        <v>89</v>
      </c>
    </row>
    <row r="52" spans="1:66" x14ac:dyDescent="0.25">
      <c r="A52" s="229">
        <v>41972</v>
      </c>
      <c r="B52" s="230">
        <v>0.42708333333333331</v>
      </c>
      <c r="C52" s="231">
        <v>4</v>
      </c>
      <c r="D52" s="231" t="s">
        <v>6</v>
      </c>
      <c r="E52" s="231" t="s">
        <v>8</v>
      </c>
      <c r="F52" s="221" t="s">
        <v>87</v>
      </c>
    </row>
    <row r="53" spans="1:66" x14ac:dyDescent="0.25">
      <c r="A53" s="229">
        <v>41972</v>
      </c>
      <c r="B53" s="230">
        <v>0.44791666666666669</v>
      </c>
      <c r="C53" s="231" t="s">
        <v>45</v>
      </c>
      <c r="D53" s="255" t="s">
        <v>40</v>
      </c>
      <c r="E53" s="231" t="s">
        <v>41</v>
      </c>
      <c r="F53" s="221" t="s">
        <v>134</v>
      </c>
    </row>
    <row r="54" spans="1:66" x14ac:dyDescent="0.25">
      <c r="A54" s="229">
        <v>41972</v>
      </c>
      <c r="B54" s="230">
        <v>0.47916666666666669</v>
      </c>
      <c r="C54" s="231">
        <v>1</v>
      </c>
      <c r="D54" s="231" t="s">
        <v>106</v>
      </c>
      <c r="E54" s="231" t="s">
        <v>102</v>
      </c>
      <c r="F54" s="221" t="s">
        <v>86</v>
      </c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</row>
    <row r="55" spans="1:66" x14ac:dyDescent="0.25">
      <c r="A55" s="229">
        <v>41972</v>
      </c>
      <c r="B55" s="230">
        <v>0.47916666666666669</v>
      </c>
      <c r="C55" s="231">
        <v>2</v>
      </c>
      <c r="D55" s="231" t="s">
        <v>111</v>
      </c>
      <c r="E55" s="231" t="s">
        <v>108</v>
      </c>
      <c r="F55" s="221" t="s">
        <v>87</v>
      </c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</row>
    <row r="56" spans="1:66" x14ac:dyDescent="0.25">
      <c r="A56" s="229">
        <v>41972</v>
      </c>
      <c r="B56" s="230">
        <v>0.47916666666666669</v>
      </c>
      <c r="C56" s="231">
        <v>3</v>
      </c>
      <c r="D56" s="231" t="s">
        <v>52</v>
      </c>
      <c r="E56" s="231" t="s">
        <v>50</v>
      </c>
      <c r="F56" s="221" t="s">
        <v>85</v>
      </c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</row>
    <row r="57" spans="1:66" x14ac:dyDescent="0.25">
      <c r="A57" s="229">
        <v>41972</v>
      </c>
      <c r="B57" s="230">
        <v>0.47916666666666669</v>
      </c>
      <c r="C57" s="231">
        <v>4</v>
      </c>
      <c r="D57" s="231" t="s">
        <v>25</v>
      </c>
      <c r="E57" s="231" t="s">
        <v>22</v>
      </c>
      <c r="F57" s="223" t="s">
        <v>134</v>
      </c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</row>
    <row r="58" spans="1:66" x14ac:dyDescent="0.25">
      <c r="A58" s="229">
        <v>41972</v>
      </c>
      <c r="B58" s="230">
        <v>0.5</v>
      </c>
      <c r="C58" s="231" t="s">
        <v>45</v>
      </c>
      <c r="D58" s="255" t="s">
        <v>38</v>
      </c>
      <c r="E58" s="231" t="s">
        <v>39</v>
      </c>
      <c r="F58" s="221" t="s">
        <v>138</v>
      </c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</row>
    <row r="59" spans="1:66" x14ac:dyDescent="0.25">
      <c r="A59" s="229">
        <v>41972</v>
      </c>
      <c r="B59" s="230">
        <v>0.53125</v>
      </c>
      <c r="C59" s="231">
        <v>1</v>
      </c>
      <c r="D59" s="255" t="s">
        <v>3</v>
      </c>
      <c r="E59" s="231" t="s">
        <v>24</v>
      </c>
      <c r="F59" s="223" t="s">
        <v>87</v>
      </c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</row>
    <row r="60" spans="1:66" x14ac:dyDescent="0.25">
      <c r="A60" s="229">
        <v>41972</v>
      </c>
      <c r="B60" s="230">
        <v>0.53125</v>
      </c>
      <c r="C60" s="231">
        <v>2</v>
      </c>
      <c r="D60" s="255" t="s">
        <v>19</v>
      </c>
      <c r="E60" s="231" t="s">
        <v>16</v>
      </c>
      <c r="F60" s="231" t="s">
        <v>85</v>
      </c>
      <c r="G60" s="231"/>
      <c r="H60" s="231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</row>
    <row r="61" spans="1:66" x14ac:dyDescent="0.25">
      <c r="A61" s="229">
        <v>41972</v>
      </c>
      <c r="B61" s="230">
        <v>0.53125</v>
      </c>
      <c r="C61" s="231">
        <v>3</v>
      </c>
      <c r="D61" s="231" t="s">
        <v>12</v>
      </c>
      <c r="E61" s="231" t="s">
        <v>92</v>
      </c>
      <c r="F61" s="221" t="s">
        <v>88</v>
      </c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</row>
    <row r="62" spans="1:66" x14ac:dyDescent="0.25">
      <c r="A62" s="229">
        <v>41972</v>
      </c>
      <c r="B62" s="230">
        <v>0.53125</v>
      </c>
      <c r="C62" s="231">
        <v>4</v>
      </c>
      <c r="D62" s="231" t="s">
        <v>136</v>
      </c>
      <c r="E62" s="231" t="s">
        <v>137</v>
      </c>
      <c r="F62" s="221" t="s">
        <v>85</v>
      </c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</row>
    <row r="63" spans="1:66" x14ac:dyDescent="0.25">
      <c r="A63" s="229">
        <v>41972</v>
      </c>
      <c r="B63" s="230">
        <v>0.54166666666666663</v>
      </c>
      <c r="C63" s="231">
        <v>11</v>
      </c>
      <c r="D63" s="231" t="s">
        <v>54</v>
      </c>
      <c r="E63" s="231" t="s">
        <v>112</v>
      </c>
      <c r="F63" s="221" t="s">
        <v>88</v>
      </c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</row>
    <row r="64" spans="1:66" x14ac:dyDescent="0.25">
      <c r="A64" s="229">
        <v>41972</v>
      </c>
      <c r="B64" s="230">
        <v>0.55208333333333337</v>
      </c>
      <c r="C64" s="231" t="s">
        <v>45</v>
      </c>
      <c r="D64" s="231" t="s">
        <v>1</v>
      </c>
      <c r="E64" s="231" t="s">
        <v>2</v>
      </c>
      <c r="F64" s="221" t="s">
        <v>86</v>
      </c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</row>
    <row r="65" spans="1:66" x14ac:dyDescent="0.25">
      <c r="A65" s="229">
        <v>41972</v>
      </c>
      <c r="B65" s="230">
        <v>0.58333333333333337</v>
      </c>
      <c r="C65" s="231">
        <v>1</v>
      </c>
      <c r="D65" s="231" t="s">
        <v>27</v>
      </c>
      <c r="E65" s="255" t="s">
        <v>28</v>
      </c>
      <c r="F65" s="221" t="s">
        <v>88</v>
      </c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</row>
    <row r="66" spans="1:66" x14ac:dyDescent="0.25">
      <c r="A66" s="229">
        <v>41972</v>
      </c>
      <c r="B66" s="230">
        <v>0.58333333333333337</v>
      </c>
      <c r="C66" s="231">
        <v>2</v>
      </c>
      <c r="D66" s="231" t="s">
        <v>57</v>
      </c>
      <c r="E66" s="231" t="s">
        <v>101</v>
      </c>
      <c r="F66" s="221" t="s">
        <v>85</v>
      </c>
    </row>
    <row r="67" spans="1:66" x14ac:dyDescent="0.25">
      <c r="A67" s="229">
        <v>41972</v>
      </c>
      <c r="B67" s="230">
        <v>0.58333333333333337</v>
      </c>
      <c r="C67" s="231">
        <v>3</v>
      </c>
      <c r="D67" s="231" t="s">
        <v>116</v>
      </c>
      <c r="E67" s="231" t="s">
        <v>59</v>
      </c>
      <c r="F67" s="221" t="s">
        <v>89</v>
      </c>
    </row>
    <row r="68" spans="1:66" x14ac:dyDescent="0.25">
      <c r="A68" s="229">
        <v>41972</v>
      </c>
      <c r="B68" s="230">
        <v>0.58333333333333337</v>
      </c>
      <c r="C68" s="231">
        <v>4</v>
      </c>
      <c r="D68" s="231" t="s">
        <v>109</v>
      </c>
      <c r="E68" s="231" t="s">
        <v>107</v>
      </c>
      <c r="F68" s="221" t="s">
        <v>87</v>
      </c>
    </row>
    <row r="69" spans="1:66" x14ac:dyDescent="0.25">
      <c r="A69" s="229">
        <v>41972</v>
      </c>
      <c r="B69" s="230">
        <v>0.59375</v>
      </c>
      <c r="C69" s="231">
        <v>11</v>
      </c>
      <c r="D69" s="231" t="s">
        <v>3</v>
      </c>
      <c r="E69" s="231" t="s">
        <v>4</v>
      </c>
      <c r="F69" s="221" t="s">
        <v>86</v>
      </c>
    </row>
    <row r="70" spans="1:66" x14ac:dyDescent="0.25">
      <c r="A70" s="229">
        <v>41972</v>
      </c>
      <c r="B70" s="230">
        <v>0.63541666666666663</v>
      </c>
      <c r="C70" s="231">
        <v>1</v>
      </c>
      <c r="D70" s="255" t="s">
        <v>20</v>
      </c>
      <c r="E70" s="231" t="s">
        <v>17</v>
      </c>
      <c r="F70" s="223" t="s">
        <v>85</v>
      </c>
      <c r="G70" s="223"/>
      <c r="H70" s="223"/>
    </row>
    <row r="71" spans="1:66" x14ac:dyDescent="0.25">
      <c r="A71" s="256">
        <v>41972</v>
      </c>
      <c r="B71" s="257">
        <v>0.63541666666666663</v>
      </c>
      <c r="C71" s="258">
        <v>2</v>
      </c>
      <c r="D71" s="258" t="s">
        <v>13</v>
      </c>
      <c r="E71" s="231" t="s">
        <v>10</v>
      </c>
      <c r="F71" s="221" t="s">
        <v>88</v>
      </c>
    </row>
    <row r="72" spans="1:66" x14ac:dyDescent="0.25">
      <c r="A72" s="229">
        <v>41972</v>
      </c>
      <c r="B72" s="230">
        <v>0.63541666666666663</v>
      </c>
      <c r="C72" s="231">
        <v>3</v>
      </c>
      <c r="D72" s="231" t="s">
        <v>106</v>
      </c>
      <c r="E72" s="231" t="s">
        <v>104</v>
      </c>
      <c r="F72" s="221" t="s">
        <v>86</v>
      </c>
    </row>
    <row r="73" spans="1:66" x14ac:dyDescent="0.25">
      <c r="A73" s="229">
        <v>41972</v>
      </c>
      <c r="B73" s="230">
        <v>0.63541666666666663</v>
      </c>
      <c r="C73" s="231">
        <v>4</v>
      </c>
      <c r="D73" s="231" t="s">
        <v>100</v>
      </c>
      <c r="E73" s="231" t="s">
        <v>99</v>
      </c>
      <c r="F73" s="221" t="s">
        <v>85</v>
      </c>
    </row>
    <row r="74" spans="1:66" x14ac:dyDescent="0.25">
      <c r="A74" s="229">
        <v>41972</v>
      </c>
      <c r="B74" s="230">
        <v>0.64583333333333337</v>
      </c>
      <c r="C74" s="231">
        <v>11</v>
      </c>
      <c r="D74" s="231" t="s">
        <v>29</v>
      </c>
      <c r="E74" s="255" t="s">
        <v>30</v>
      </c>
      <c r="F74" s="221" t="s">
        <v>134</v>
      </c>
    </row>
    <row r="75" spans="1:66" x14ac:dyDescent="0.25">
      <c r="A75" s="229">
        <v>41972</v>
      </c>
      <c r="B75" s="230">
        <v>0.6875</v>
      </c>
      <c r="C75" s="231">
        <v>1</v>
      </c>
      <c r="D75" s="255" t="s">
        <v>39</v>
      </c>
      <c r="E75" s="231" t="s">
        <v>43</v>
      </c>
      <c r="F75" s="221" t="s">
        <v>134</v>
      </c>
    </row>
    <row r="76" spans="1:66" x14ac:dyDescent="0.25">
      <c r="A76" s="229">
        <v>41972</v>
      </c>
      <c r="B76" s="230">
        <v>0.6875</v>
      </c>
      <c r="C76" s="231">
        <v>2</v>
      </c>
      <c r="D76" s="231" t="s">
        <v>0</v>
      </c>
      <c r="E76" s="231" t="s">
        <v>50</v>
      </c>
      <c r="F76" s="221" t="s">
        <v>85</v>
      </c>
    </row>
    <row r="77" spans="1:66" x14ac:dyDescent="0.25">
      <c r="A77" s="229">
        <v>41972</v>
      </c>
      <c r="B77" s="230">
        <v>0.6875</v>
      </c>
      <c r="C77" s="231">
        <v>3</v>
      </c>
      <c r="D77" s="231" t="s">
        <v>113</v>
      </c>
      <c r="E77" s="231" t="s">
        <v>115</v>
      </c>
      <c r="F77" s="221" t="s">
        <v>89</v>
      </c>
    </row>
    <row r="78" spans="1:66" x14ac:dyDescent="0.25">
      <c r="A78" s="229">
        <v>41972</v>
      </c>
      <c r="B78" s="230">
        <v>0.6875</v>
      </c>
      <c r="C78" s="231">
        <v>4</v>
      </c>
      <c r="D78" s="255" t="s">
        <v>23</v>
      </c>
      <c r="E78" s="231" t="s">
        <v>21</v>
      </c>
      <c r="F78" s="223" t="s">
        <v>86</v>
      </c>
      <c r="G78" s="223"/>
      <c r="H78" s="223"/>
    </row>
    <row r="79" spans="1:66" x14ac:dyDescent="0.25">
      <c r="A79" s="229">
        <v>41972</v>
      </c>
      <c r="B79" s="230">
        <v>0.69791666666666663</v>
      </c>
      <c r="C79" s="231">
        <v>11</v>
      </c>
      <c r="D79" s="231" t="s">
        <v>117</v>
      </c>
      <c r="E79" s="231" t="s">
        <v>150</v>
      </c>
      <c r="F79" s="221" t="s">
        <v>88</v>
      </c>
    </row>
    <row r="80" spans="1:66" x14ac:dyDescent="0.25">
      <c r="A80" s="229">
        <v>41972</v>
      </c>
      <c r="B80" s="230">
        <v>0.73958333333333337</v>
      </c>
      <c r="C80" s="231">
        <v>1</v>
      </c>
      <c r="D80" s="231" t="s">
        <v>2</v>
      </c>
      <c r="E80" s="231" t="s">
        <v>51</v>
      </c>
      <c r="F80" s="221" t="s">
        <v>86</v>
      </c>
    </row>
    <row r="81" spans="1:8" x14ac:dyDescent="0.25">
      <c r="A81" s="229">
        <v>41972</v>
      </c>
      <c r="B81" s="230">
        <v>0.73958333333333337</v>
      </c>
      <c r="C81" s="231">
        <v>2</v>
      </c>
      <c r="D81" s="255" t="s">
        <v>18</v>
      </c>
      <c r="E81" s="231" t="s">
        <v>19</v>
      </c>
      <c r="F81" s="223" t="s">
        <v>85</v>
      </c>
      <c r="G81" s="223"/>
      <c r="H81" s="223"/>
    </row>
    <row r="82" spans="1:8" x14ac:dyDescent="0.25">
      <c r="A82" s="229">
        <v>41972</v>
      </c>
      <c r="B82" s="230">
        <v>0.73958333333333337</v>
      </c>
      <c r="C82" s="231">
        <v>3</v>
      </c>
      <c r="D82" s="255" t="s">
        <v>38</v>
      </c>
      <c r="E82" s="231" t="s">
        <v>40</v>
      </c>
      <c r="F82" s="221" t="s">
        <v>138</v>
      </c>
    </row>
    <row r="83" spans="1:8" x14ac:dyDescent="0.25">
      <c r="A83" s="229">
        <v>41972</v>
      </c>
      <c r="B83" s="230">
        <v>0.73958333333333337</v>
      </c>
      <c r="C83" s="231">
        <v>4</v>
      </c>
      <c r="D83" s="231" t="s">
        <v>42</v>
      </c>
      <c r="E83" s="231" t="s">
        <v>41</v>
      </c>
      <c r="F83" s="221" t="s">
        <v>44</v>
      </c>
    </row>
    <row r="84" spans="1:8" x14ac:dyDescent="0.25">
      <c r="A84" s="229">
        <v>41972</v>
      </c>
      <c r="B84" s="230">
        <v>0.75</v>
      </c>
      <c r="C84" s="231">
        <v>11</v>
      </c>
      <c r="D84" s="231" t="s">
        <v>9</v>
      </c>
      <c r="E84" s="231" t="s">
        <v>6</v>
      </c>
      <c r="F84" s="221" t="s">
        <v>87</v>
      </c>
    </row>
    <row r="85" spans="1:8" x14ac:dyDescent="0.25">
      <c r="A85" s="229">
        <v>41972</v>
      </c>
      <c r="B85" s="230">
        <v>0.79166666666666663</v>
      </c>
      <c r="C85" s="231">
        <v>1</v>
      </c>
      <c r="D85" s="255" t="s">
        <v>25</v>
      </c>
      <c r="E85" s="231" t="s">
        <v>3</v>
      </c>
      <c r="F85" s="223" t="s">
        <v>87</v>
      </c>
      <c r="G85" s="223"/>
      <c r="H85" s="223"/>
    </row>
    <row r="86" spans="1:8" x14ac:dyDescent="0.25">
      <c r="A86" s="229">
        <v>41972</v>
      </c>
      <c r="B86" s="230">
        <v>0.79166666666666663</v>
      </c>
      <c r="C86" s="231">
        <v>2</v>
      </c>
      <c r="D86" s="231" t="s">
        <v>107</v>
      </c>
      <c r="E86" s="231" t="s">
        <v>108</v>
      </c>
      <c r="F86" s="221" t="s">
        <v>87</v>
      </c>
    </row>
    <row r="87" spans="1:8" x14ac:dyDescent="0.25">
      <c r="A87" s="229">
        <v>41972</v>
      </c>
      <c r="B87" s="230">
        <v>0.79166666666666663</v>
      </c>
      <c r="C87" s="231">
        <v>3</v>
      </c>
      <c r="D87" s="231" t="s">
        <v>92</v>
      </c>
      <c r="E87" s="231" t="s">
        <v>11</v>
      </c>
      <c r="F87" s="221" t="s">
        <v>88</v>
      </c>
    </row>
    <row r="88" spans="1:8" x14ac:dyDescent="0.25">
      <c r="A88" s="229">
        <v>41972</v>
      </c>
      <c r="B88" s="230">
        <v>0.79166666666666663</v>
      </c>
      <c r="C88" s="231">
        <v>4</v>
      </c>
      <c r="D88" s="231" t="s">
        <v>8</v>
      </c>
      <c r="E88" s="231" t="s">
        <v>5</v>
      </c>
      <c r="F88" s="221" t="s">
        <v>87</v>
      </c>
    </row>
    <row r="89" spans="1:8" x14ac:dyDescent="0.25">
      <c r="A89" s="229">
        <v>41972</v>
      </c>
      <c r="B89" s="230">
        <v>0.80208333333333337</v>
      </c>
      <c r="C89" s="231">
        <v>11</v>
      </c>
      <c r="D89" s="231" t="s">
        <v>100</v>
      </c>
      <c r="E89" s="231" t="s">
        <v>101</v>
      </c>
      <c r="F89" s="221" t="s">
        <v>85</v>
      </c>
    </row>
    <row r="90" spans="1:8" x14ac:dyDescent="0.25">
      <c r="A90" s="229">
        <v>41972</v>
      </c>
      <c r="B90" s="230">
        <v>0.84375</v>
      </c>
      <c r="C90" s="231">
        <v>1</v>
      </c>
      <c r="D90" s="255" t="s">
        <v>22</v>
      </c>
      <c r="E90" s="231" t="s">
        <v>23</v>
      </c>
      <c r="F90" s="223" t="s">
        <v>86</v>
      </c>
      <c r="G90" s="223"/>
      <c r="H90" s="223"/>
    </row>
    <row r="91" spans="1:8" x14ac:dyDescent="0.25">
      <c r="A91" s="229">
        <v>41972</v>
      </c>
      <c r="B91" s="230">
        <v>0.84375</v>
      </c>
      <c r="C91" s="231">
        <v>2</v>
      </c>
      <c r="D91" s="231" t="s">
        <v>60</v>
      </c>
      <c r="E91" s="231" t="s">
        <v>116</v>
      </c>
      <c r="F91" s="221" t="s">
        <v>89</v>
      </c>
    </row>
    <row r="92" spans="1:8" x14ac:dyDescent="0.25">
      <c r="A92" s="229">
        <v>41972</v>
      </c>
      <c r="B92" s="230">
        <v>0.84375</v>
      </c>
      <c r="C92" s="231">
        <v>3</v>
      </c>
      <c r="D92" s="231" t="s">
        <v>1</v>
      </c>
      <c r="E92" s="231" t="s">
        <v>3</v>
      </c>
      <c r="F92" s="221" t="s">
        <v>86</v>
      </c>
    </row>
    <row r="93" spans="1:8" x14ac:dyDescent="0.25">
      <c r="A93" s="229">
        <v>41972</v>
      </c>
      <c r="B93" s="230">
        <v>0.84375</v>
      </c>
      <c r="C93" s="231">
        <v>4</v>
      </c>
      <c r="D93" s="231" t="s">
        <v>137</v>
      </c>
      <c r="E93" s="231" t="s">
        <v>52</v>
      </c>
      <c r="F93" s="221" t="s">
        <v>85</v>
      </c>
    </row>
    <row r="94" spans="1:8" x14ac:dyDescent="0.25">
      <c r="A94" s="229">
        <v>41972</v>
      </c>
      <c r="B94" s="230">
        <v>0.85416666666666663</v>
      </c>
      <c r="C94" s="231">
        <v>11</v>
      </c>
      <c r="D94" s="231" t="s">
        <v>57</v>
      </c>
      <c r="E94" s="231" t="s">
        <v>99</v>
      </c>
      <c r="F94" s="221" t="s">
        <v>85</v>
      </c>
    </row>
    <row r="95" spans="1:8" x14ac:dyDescent="0.25">
      <c r="A95" s="229">
        <v>41973</v>
      </c>
      <c r="B95" s="230">
        <v>0.35416666666666669</v>
      </c>
      <c r="C95" s="231">
        <v>1</v>
      </c>
      <c r="D95" s="231" t="s">
        <v>6</v>
      </c>
      <c r="E95" s="231" t="s">
        <v>7</v>
      </c>
      <c r="F95" s="221" t="s">
        <v>87</v>
      </c>
    </row>
    <row r="96" spans="1:8" x14ac:dyDescent="0.25">
      <c r="A96" s="229">
        <v>41973</v>
      </c>
      <c r="B96" s="230">
        <v>0.35416666666666669</v>
      </c>
      <c r="C96" s="231">
        <v>2</v>
      </c>
      <c r="D96" s="231" t="s">
        <v>11</v>
      </c>
      <c r="E96" s="231" t="s">
        <v>12</v>
      </c>
      <c r="F96" s="221" t="s">
        <v>88</v>
      </c>
    </row>
    <row r="97" spans="1:8" x14ac:dyDescent="0.25">
      <c r="A97" s="229">
        <v>41973</v>
      </c>
      <c r="B97" s="230">
        <v>0.35416666666666669</v>
      </c>
      <c r="C97" s="231">
        <v>3</v>
      </c>
      <c r="D97" s="231" t="s">
        <v>108</v>
      </c>
      <c r="E97" s="231" t="s">
        <v>110</v>
      </c>
      <c r="F97" s="221" t="s">
        <v>87</v>
      </c>
    </row>
    <row r="98" spans="1:8" x14ac:dyDescent="0.25">
      <c r="A98" s="229">
        <v>41973</v>
      </c>
      <c r="B98" s="230">
        <v>0.35416666666666669</v>
      </c>
      <c r="C98" s="231">
        <v>4</v>
      </c>
      <c r="D98" s="231" t="s">
        <v>115</v>
      </c>
      <c r="E98" s="231" t="s">
        <v>59</v>
      </c>
      <c r="F98" s="221" t="s">
        <v>89</v>
      </c>
    </row>
    <row r="99" spans="1:8" x14ac:dyDescent="0.25">
      <c r="A99" s="256">
        <v>41973</v>
      </c>
      <c r="B99" s="257">
        <v>0.35416666666666669</v>
      </c>
      <c r="C99" s="258">
        <v>11</v>
      </c>
      <c r="D99" s="255" t="s">
        <v>17</v>
      </c>
      <c r="E99" s="231" t="s">
        <v>18</v>
      </c>
      <c r="F99" s="223" t="s">
        <v>85</v>
      </c>
      <c r="G99" s="223"/>
      <c r="H99" s="223"/>
    </row>
    <row r="100" spans="1:8" x14ac:dyDescent="0.25">
      <c r="A100" s="229">
        <v>41973</v>
      </c>
      <c r="B100" s="230">
        <v>0.40625</v>
      </c>
      <c r="C100" s="231">
        <v>1</v>
      </c>
      <c r="D100" s="231" t="s">
        <v>92</v>
      </c>
      <c r="E100" s="231" t="s">
        <v>13</v>
      </c>
      <c r="F100" s="221" t="s">
        <v>88</v>
      </c>
    </row>
    <row r="101" spans="1:8" x14ac:dyDescent="0.25">
      <c r="A101" s="229">
        <v>41973</v>
      </c>
      <c r="B101" s="230">
        <v>0.40625</v>
      </c>
      <c r="C101" s="231">
        <v>2</v>
      </c>
      <c r="D101" s="231" t="s">
        <v>51</v>
      </c>
      <c r="E101" s="231" t="s">
        <v>3</v>
      </c>
      <c r="F101" s="221" t="s">
        <v>86</v>
      </c>
    </row>
    <row r="102" spans="1:8" x14ac:dyDescent="0.25">
      <c r="A102" s="229">
        <v>41973</v>
      </c>
      <c r="B102" s="230">
        <v>0.40625</v>
      </c>
      <c r="C102" s="231">
        <v>3</v>
      </c>
      <c r="D102" s="255" t="s">
        <v>25</v>
      </c>
      <c r="E102" s="231" t="s">
        <v>23</v>
      </c>
      <c r="F102" s="223" t="s">
        <v>134</v>
      </c>
      <c r="G102" s="223"/>
      <c r="H102" s="223"/>
    </row>
    <row r="103" spans="1:8" x14ac:dyDescent="0.25">
      <c r="A103" s="229">
        <v>41973</v>
      </c>
      <c r="B103" s="230">
        <v>0.40625</v>
      </c>
      <c r="C103" s="231">
        <v>4</v>
      </c>
      <c r="D103" s="231" t="s">
        <v>8</v>
      </c>
      <c r="E103" s="231" t="s">
        <v>9</v>
      </c>
      <c r="F103" s="221" t="s">
        <v>87</v>
      </c>
    </row>
    <row r="104" spans="1:8" x14ac:dyDescent="0.25">
      <c r="A104" s="229">
        <v>41973</v>
      </c>
      <c r="B104" s="230">
        <v>0.40625</v>
      </c>
      <c r="C104" s="231">
        <v>11</v>
      </c>
      <c r="D104" s="231" t="s">
        <v>106</v>
      </c>
      <c r="E104" s="231" t="s">
        <v>105</v>
      </c>
      <c r="F104" s="223" t="s">
        <v>86</v>
      </c>
      <c r="G104" s="223"/>
      <c r="H104" s="223"/>
    </row>
    <row r="105" spans="1:8" x14ac:dyDescent="0.25">
      <c r="A105" s="229">
        <v>41973</v>
      </c>
      <c r="B105" s="230">
        <v>0.4375</v>
      </c>
      <c r="C105" s="231" t="s">
        <v>45</v>
      </c>
      <c r="D105" s="255" t="s">
        <v>31</v>
      </c>
      <c r="E105" s="231" t="s">
        <v>27</v>
      </c>
      <c r="F105" s="221" t="s">
        <v>134</v>
      </c>
    </row>
    <row r="106" spans="1:8" x14ac:dyDescent="0.25">
      <c r="A106" s="229">
        <v>41973</v>
      </c>
      <c r="B106" s="230">
        <v>0.45833333333333331</v>
      </c>
      <c r="C106" s="231">
        <v>1</v>
      </c>
      <c r="D106" s="255" t="s">
        <v>30</v>
      </c>
      <c r="E106" s="231" t="s">
        <v>32</v>
      </c>
      <c r="F106" s="221" t="s">
        <v>89</v>
      </c>
    </row>
    <row r="107" spans="1:8" x14ac:dyDescent="0.25">
      <c r="A107" s="229">
        <v>41973</v>
      </c>
      <c r="B107" s="230">
        <v>0.45833333333333331</v>
      </c>
      <c r="C107" s="231">
        <v>2</v>
      </c>
      <c r="D107" s="231" t="s">
        <v>114</v>
      </c>
      <c r="E107" s="231" t="s">
        <v>117</v>
      </c>
      <c r="F107" s="221" t="s">
        <v>88</v>
      </c>
    </row>
    <row r="108" spans="1:8" x14ac:dyDescent="0.25">
      <c r="A108" s="229">
        <v>41973</v>
      </c>
      <c r="B108" s="230">
        <v>0.45833333333333331</v>
      </c>
      <c r="C108" s="231">
        <v>3</v>
      </c>
      <c r="D108" s="231" t="s">
        <v>99</v>
      </c>
      <c r="E108" s="231" t="s">
        <v>101</v>
      </c>
      <c r="F108" s="223" t="s">
        <v>85</v>
      </c>
      <c r="G108" s="223"/>
      <c r="H108" s="223"/>
    </row>
    <row r="109" spans="1:8" x14ac:dyDescent="0.25">
      <c r="A109" s="229">
        <v>41973</v>
      </c>
      <c r="B109" s="230">
        <v>0.45833333333333331</v>
      </c>
      <c r="C109" s="231">
        <v>4</v>
      </c>
      <c r="D109" s="231" t="s">
        <v>102</v>
      </c>
      <c r="E109" s="231" t="s">
        <v>104</v>
      </c>
      <c r="F109" s="231" t="s">
        <v>86</v>
      </c>
      <c r="G109" s="231"/>
      <c r="H109" s="231"/>
    </row>
    <row r="110" spans="1:8" x14ac:dyDescent="0.25">
      <c r="A110" s="229">
        <v>41973</v>
      </c>
      <c r="B110" s="230">
        <v>0.45833333333333331</v>
      </c>
      <c r="C110" s="231">
        <v>11</v>
      </c>
      <c r="D110" s="231" t="s">
        <v>110</v>
      </c>
      <c r="E110" s="231" t="s">
        <v>107</v>
      </c>
      <c r="F110" s="221" t="s">
        <v>87</v>
      </c>
    </row>
    <row r="111" spans="1:8" x14ac:dyDescent="0.25">
      <c r="A111" s="229">
        <v>41973</v>
      </c>
      <c r="B111" s="230">
        <v>0.48958333333333331</v>
      </c>
      <c r="C111" s="231" t="s">
        <v>45</v>
      </c>
      <c r="D111" s="231" t="s">
        <v>0</v>
      </c>
      <c r="E111" s="231" t="s">
        <v>136</v>
      </c>
      <c r="F111" s="221" t="s">
        <v>85</v>
      </c>
    </row>
    <row r="112" spans="1:8" x14ac:dyDescent="0.25">
      <c r="A112" s="229">
        <v>41973</v>
      </c>
      <c r="B112" s="230">
        <v>0.51041666666666663</v>
      </c>
      <c r="C112" s="231">
        <v>1</v>
      </c>
      <c r="D112" s="231" t="s">
        <v>2</v>
      </c>
      <c r="E112" s="231" t="s">
        <v>4</v>
      </c>
      <c r="F112" s="221" t="s">
        <v>86</v>
      </c>
    </row>
    <row r="113" spans="1:8" x14ac:dyDescent="0.25">
      <c r="A113" s="229">
        <v>41973</v>
      </c>
      <c r="B113" s="230">
        <v>0.51041666666666663</v>
      </c>
      <c r="C113" s="231">
        <v>2</v>
      </c>
      <c r="D113" s="255" t="s">
        <v>41</v>
      </c>
      <c r="E113" s="231" t="s">
        <v>43</v>
      </c>
      <c r="F113" s="221" t="s">
        <v>44</v>
      </c>
    </row>
    <row r="114" spans="1:8" x14ac:dyDescent="0.25">
      <c r="A114" s="229">
        <v>41973</v>
      </c>
      <c r="B114" s="230">
        <v>0.51041666666666663</v>
      </c>
      <c r="C114" s="231">
        <v>3</v>
      </c>
      <c r="D114" s="231" t="s">
        <v>57</v>
      </c>
      <c r="E114" s="231" t="s">
        <v>100</v>
      </c>
      <c r="F114" s="223" t="s">
        <v>85</v>
      </c>
      <c r="G114" s="223"/>
      <c r="H114" s="223"/>
    </row>
    <row r="115" spans="1:8" x14ac:dyDescent="0.25">
      <c r="A115" s="229">
        <v>41973</v>
      </c>
      <c r="B115" s="230">
        <v>0.51041666666666663</v>
      </c>
      <c r="C115" s="231">
        <v>4</v>
      </c>
      <c r="D115" s="231" t="s">
        <v>28</v>
      </c>
      <c r="E115" s="231" t="s">
        <v>29</v>
      </c>
      <c r="F115" s="221" t="s">
        <v>88</v>
      </c>
    </row>
    <row r="116" spans="1:8" x14ac:dyDescent="0.25">
      <c r="A116" s="229">
        <v>41973</v>
      </c>
      <c r="B116" s="230">
        <v>0.51041666666666663</v>
      </c>
      <c r="C116" s="231">
        <v>11</v>
      </c>
      <c r="D116" s="231" t="s">
        <v>116</v>
      </c>
      <c r="E116" s="231" t="s">
        <v>113</v>
      </c>
      <c r="F116" s="221" t="s">
        <v>89</v>
      </c>
    </row>
    <row r="117" spans="1:8" x14ac:dyDescent="0.25">
      <c r="A117" s="229">
        <v>41973</v>
      </c>
      <c r="B117" s="230">
        <v>0.54166666666666663</v>
      </c>
      <c r="C117" s="231" t="s">
        <v>45</v>
      </c>
      <c r="D117" s="231" t="s">
        <v>12</v>
      </c>
      <c r="E117" s="231" t="s">
        <v>13</v>
      </c>
      <c r="F117" s="221" t="s">
        <v>88</v>
      </c>
    </row>
    <row r="118" spans="1:8" x14ac:dyDescent="0.25">
      <c r="A118" s="229">
        <v>41973</v>
      </c>
      <c r="B118" s="230">
        <v>0.5625</v>
      </c>
      <c r="C118" s="231">
        <v>1</v>
      </c>
      <c r="D118" s="231" t="s">
        <v>7</v>
      </c>
      <c r="E118" s="231" t="s">
        <v>5</v>
      </c>
      <c r="F118" s="221" t="s">
        <v>87</v>
      </c>
    </row>
    <row r="119" spans="1:8" x14ac:dyDescent="0.25">
      <c r="A119" s="229">
        <v>41973</v>
      </c>
      <c r="B119" s="230">
        <v>0.5625</v>
      </c>
      <c r="C119" s="231">
        <v>2</v>
      </c>
      <c r="D119" s="231" t="s">
        <v>150</v>
      </c>
      <c r="E119" s="231" t="s">
        <v>54</v>
      </c>
      <c r="F119" s="221" t="s">
        <v>88</v>
      </c>
    </row>
    <row r="120" spans="1:8" x14ac:dyDescent="0.25">
      <c r="A120" s="229">
        <v>41973</v>
      </c>
      <c r="B120" s="230">
        <v>0.5625</v>
      </c>
      <c r="C120" s="231">
        <v>3</v>
      </c>
      <c r="D120" s="231" t="s">
        <v>111</v>
      </c>
      <c r="E120" s="231" t="s">
        <v>109</v>
      </c>
      <c r="F120" s="221" t="s">
        <v>87</v>
      </c>
    </row>
    <row r="121" spans="1:8" x14ac:dyDescent="0.25">
      <c r="A121" s="229">
        <v>41973</v>
      </c>
      <c r="B121" s="230">
        <v>0.5625</v>
      </c>
      <c r="C121" s="231">
        <v>4</v>
      </c>
      <c r="D121" s="255" t="s">
        <v>39</v>
      </c>
      <c r="E121" s="231" t="s">
        <v>40</v>
      </c>
      <c r="F121" s="221" t="s">
        <v>138</v>
      </c>
    </row>
    <row r="122" spans="1:8" x14ac:dyDescent="0.25">
      <c r="A122" s="229">
        <v>41973</v>
      </c>
      <c r="B122" s="230">
        <v>0.5625</v>
      </c>
      <c r="C122" s="231">
        <v>11</v>
      </c>
      <c r="D122" s="255" t="s">
        <v>3</v>
      </c>
      <c r="E122" s="231" t="s">
        <v>21</v>
      </c>
      <c r="F122" s="221" t="s">
        <v>134</v>
      </c>
    </row>
    <row r="123" spans="1:8" x14ac:dyDescent="0.25">
      <c r="A123" s="229">
        <v>41973</v>
      </c>
      <c r="B123" s="230">
        <v>0.59375</v>
      </c>
      <c r="C123" s="231" t="s">
        <v>45</v>
      </c>
      <c r="D123" s="231" t="s">
        <v>50</v>
      </c>
      <c r="E123" s="231" t="s">
        <v>137</v>
      </c>
      <c r="F123" s="221" t="s">
        <v>85</v>
      </c>
    </row>
    <row r="124" spans="1:8" x14ac:dyDescent="0.25">
      <c r="A124" s="229">
        <v>41973</v>
      </c>
      <c r="B124" s="230">
        <v>0.61458333333333337</v>
      </c>
      <c r="C124" s="231">
        <v>1</v>
      </c>
      <c r="D124" s="231" t="s">
        <v>17</v>
      </c>
      <c r="E124" s="231" t="s">
        <v>19</v>
      </c>
      <c r="F124" s="221" t="s">
        <v>85</v>
      </c>
    </row>
    <row r="125" spans="1:8" x14ac:dyDescent="0.25">
      <c r="A125" s="229">
        <v>41973</v>
      </c>
      <c r="B125" s="230">
        <v>0.61458333333333337</v>
      </c>
      <c r="C125" s="231">
        <v>2</v>
      </c>
      <c r="D125" s="231" t="s">
        <v>16</v>
      </c>
      <c r="E125" s="231" t="s">
        <v>20</v>
      </c>
      <c r="F125" s="221" t="s">
        <v>85</v>
      </c>
    </row>
    <row r="126" spans="1:8" x14ac:dyDescent="0.25">
      <c r="A126" s="229">
        <v>41973</v>
      </c>
      <c r="B126" s="230">
        <v>0.61458333333333337</v>
      </c>
      <c r="C126" s="231">
        <v>3</v>
      </c>
      <c r="D126" s="255" t="s">
        <v>24</v>
      </c>
      <c r="E126" s="231" t="s">
        <v>22</v>
      </c>
      <c r="F126" s="221" t="s">
        <v>134</v>
      </c>
    </row>
    <row r="127" spans="1:8" x14ac:dyDescent="0.25">
      <c r="A127" s="229">
        <v>41973</v>
      </c>
      <c r="B127" s="230">
        <v>0.61458333333333337</v>
      </c>
      <c r="C127" s="231">
        <v>4</v>
      </c>
      <c r="D127" s="231" t="s">
        <v>115</v>
      </c>
      <c r="E127" s="231" t="s">
        <v>60</v>
      </c>
      <c r="F127" s="221" t="s">
        <v>89</v>
      </c>
    </row>
    <row r="128" spans="1:8" x14ac:dyDescent="0.25">
      <c r="A128" s="229">
        <v>41973</v>
      </c>
      <c r="B128" s="230">
        <v>0.61458333333333337</v>
      </c>
      <c r="C128" s="231">
        <v>11</v>
      </c>
      <c r="D128" s="231" t="s">
        <v>112</v>
      </c>
      <c r="E128" s="231" t="s">
        <v>114</v>
      </c>
      <c r="F128" s="221" t="s">
        <v>88</v>
      </c>
    </row>
    <row r="129" spans="1:9" x14ac:dyDescent="0.25">
      <c r="A129" s="229">
        <v>41973</v>
      </c>
      <c r="B129" s="230">
        <v>0.66666666666666663</v>
      </c>
      <c r="C129" s="231">
        <v>1</v>
      </c>
      <c r="D129" s="231" t="s">
        <v>4</v>
      </c>
      <c r="E129" s="231" t="s">
        <v>1</v>
      </c>
      <c r="F129" s="221" t="s">
        <v>86</v>
      </c>
    </row>
    <row r="130" spans="1:9" x14ac:dyDescent="0.25">
      <c r="A130" s="229">
        <v>41973</v>
      </c>
      <c r="B130" s="230">
        <v>0.66666666666666663</v>
      </c>
      <c r="C130" s="231">
        <v>2</v>
      </c>
      <c r="D130" s="231" t="s">
        <v>42</v>
      </c>
      <c r="E130" s="231" t="s">
        <v>38</v>
      </c>
      <c r="F130" s="221" t="s">
        <v>134</v>
      </c>
    </row>
    <row r="131" spans="1:9" x14ac:dyDescent="0.25">
      <c r="A131" s="229">
        <v>41973</v>
      </c>
      <c r="B131" s="230">
        <v>0.66666666666666663</v>
      </c>
      <c r="C131" s="231">
        <v>3</v>
      </c>
      <c r="D131" s="255" t="s">
        <v>32</v>
      </c>
      <c r="E131" s="231" t="s">
        <v>31</v>
      </c>
      <c r="F131" s="221" t="s">
        <v>89</v>
      </c>
    </row>
    <row r="132" spans="1:9" x14ac:dyDescent="0.25">
      <c r="A132" s="229">
        <v>41973</v>
      </c>
      <c r="B132" s="230">
        <v>0.66666666666666663</v>
      </c>
      <c r="C132" s="231">
        <v>4</v>
      </c>
      <c r="D132" s="231" t="s">
        <v>136</v>
      </c>
      <c r="E132" s="231" t="s">
        <v>52</v>
      </c>
      <c r="F132" s="221" t="s">
        <v>85</v>
      </c>
    </row>
    <row r="133" spans="1:9" x14ac:dyDescent="0.25">
      <c r="A133" s="229">
        <v>41973</v>
      </c>
      <c r="B133" s="230">
        <v>0.66666666666666663</v>
      </c>
      <c r="C133" s="231">
        <v>11</v>
      </c>
      <c r="D133" s="231" t="s">
        <v>11</v>
      </c>
      <c r="E133" s="231" t="s">
        <v>10</v>
      </c>
      <c r="F133" s="221" t="s">
        <v>88</v>
      </c>
    </row>
    <row r="134" spans="1:9" x14ac:dyDescent="0.25">
      <c r="A134" s="229"/>
      <c r="B134" s="230"/>
      <c r="C134" s="231"/>
      <c r="D134" s="232"/>
      <c r="E134" s="255"/>
      <c r="F134" s="231"/>
      <c r="G134" s="231"/>
      <c r="H134" s="255"/>
    </row>
    <row r="135" spans="1:9" x14ac:dyDescent="0.25">
      <c r="A135" s="229"/>
      <c r="B135" s="230"/>
      <c r="C135" s="231"/>
      <c r="D135" s="232"/>
      <c r="E135" s="231"/>
      <c r="F135" s="255"/>
      <c r="G135" s="231"/>
      <c r="H135" s="231"/>
      <c r="I135" s="255"/>
    </row>
    <row r="136" spans="1:9" x14ac:dyDescent="0.25">
      <c r="A136" s="229"/>
      <c r="B136" s="230"/>
      <c r="C136" s="231"/>
      <c r="D136" s="231"/>
      <c r="E136" s="231"/>
      <c r="F136" s="255"/>
      <c r="G136" s="231"/>
      <c r="H136" s="231"/>
      <c r="I136" s="255"/>
    </row>
    <row r="137" spans="1:9" x14ac:dyDescent="0.25">
      <c r="A137" s="229"/>
      <c r="B137" s="230"/>
      <c r="C137" s="231"/>
      <c r="D137" s="232"/>
      <c r="E137" s="231"/>
      <c r="F137" s="255"/>
      <c r="G137" s="231"/>
      <c r="H137" s="231"/>
      <c r="I137" s="255"/>
    </row>
    <row r="138" spans="1:9" x14ac:dyDescent="0.25">
      <c r="A138" s="229"/>
      <c r="B138" s="230"/>
      <c r="C138" s="231"/>
      <c r="D138" s="232"/>
      <c r="E138" s="231"/>
      <c r="F138" s="255"/>
      <c r="G138" s="231"/>
      <c r="H138" s="231"/>
      <c r="I138" s="255"/>
    </row>
    <row r="139" spans="1:9" x14ac:dyDescent="0.25">
      <c r="A139" s="229"/>
      <c r="B139" s="230"/>
      <c r="C139" s="231"/>
      <c r="D139" s="232"/>
      <c r="E139" s="231"/>
      <c r="F139" s="255"/>
      <c r="G139" s="231"/>
      <c r="H139" s="231"/>
      <c r="I139" s="255"/>
    </row>
    <row r="140" spans="1:9" x14ac:dyDescent="0.25">
      <c r="A140" s="229"/>
      <c r="B140" s="230"/>
      <c r="C140" s="231"/>
      <c r="D140" s="231"/>
      <c r="E140" s="231"/>
      <c r="F140" s="231"/>
      <c r="G140" s="231"/>
      <c r="H140" s="231"/>
      <c r="I140" s="255"/>
    </row>
    <row r="141" spans="1:9" x14ac:dyDescent="0.25">
      <c r="A141" s="229"/>
      <c r="B141" s="230"/>
      <c r="C141" s="231"/>
      <c r="D141" s="232"/>
      <c r="E141" s="231"/>
      <c r="F141" s="255"/>
      <c r="G141" s="231"/>
      <c r="H141" s="231"/>
      <c r="I141" s="255"/>
    </row>
    <row r="142" spans="1:9" x14ac:dyDescent="0.25">
      <c r="A142" s="229"/>
      <c r="B142" s="230"/>
      <c r="C142" s="231"/>
      <c r="D142" s="231"/>
      <c r="E142" s="231"/>
      <c r="F142" s="231"/>
      <c r="G142" s="231"/>
      <c r="H142" s="231"/>
      <c r="I142" s="255"/>
    </row>
    <row r="143" spans="1:9" x14ac:dyDescent="0.25">
      <c r="A143" s="229"/>
      <c r="B143" s="230"/>
      <c r="C143" s="231"/>
      <c r="D143" s="232"/>
      <c r="E143" s="231"/>
      <c r="F143" s="255"/>
      <c r="G143" s="231"/>
      <c r="H143" s="231"/>
      <c r="I143" s="255"/>
    </row>
    <row r="144" spans="1:9" x14ac:dyDescent="0.25">
      <c r="A144" s="229"/>
      <c r="B144" s="230"/>
      <c r="C144" s="231"/>
      <c r="D144" s="232"/>
      <c r="E144" s="231"/>
      <c r="F144" s="255"/>
      <c r="G144" s="231"/>
      <c r="H144" s="231"/>
      <c r="I144" s="255"/>
    </row>
    <row r="145" spans="1:9" x14ac:dyDescent="0.25">
      <c r="A145" s="229"/>
      <c r="B145" s="230"/>
      <c r="C145" s="231"/>
      <c r="D145" s="231"/>
      <c r="E145" s="231"/>
      <c r="F145" s="255"/>
      <c r="G145" s="231"/>
      <c r="H145" s="231"/>
      <c r="I145" s="255"/>
    </row>
    <row r="146" spans="1:9" x14ac:dyDescent="0.25">
      <c r="A146" s="229"/>
      <c r="B146" s="230"/>
      <c r="C146" s="231"/>
      <c r="D146" s="232"/>
      <c r="E146" s="231"/>
      <c r="F146" s="255"/>
      <c r="G146" s="231"/>
      <c r="H146" s="231"/>
      <c r="I146" s="255"/>
    </row>
    <row r="147" spans="1:9" x14ac:dyDescent="0.25">
      <c r="A147" s="229"/>
      <c r="B147" s="230"/>
      <c r="C147" s="231"/>
      <c r="D147" s="232"/>
      <c r="E147" s="231"/>
      <c r="F147" s="255"/>
      <c r="G147" s="231"/>
      <c r="H147" s="231"/>
      <c r="I147" s="255"/>
    </row>
    <row r="148" spans="1:9" x14ac:dyDescent="0.25">
      <c r="A148" s="229"/>
      <c r="B148" s="230"/>
      <c r="C148" s="231"/>
      <c r="D148" s="232"/>
      <c r="E148" s="231"/>
      <c r="F148" s="255"/>
      <c r="G148" s="231"/>
      <c r="H148" s="231"/>
      <c r="I148" s="255"/>
    </row>
    <row r="149" spans="1:9" x14ac:dyDescent="0.25">
      <c r="A149" s="229"/>
      <c r="B149" s="230"/>
      <c r="C149" s="231"/>
      <c r="D149" s="232"/>
      <c r="E149" s="231"/>
      <c r="F149" s="255"/>
      <c r="G149" s="231"/>
      <c r="H149" s="231"/>
      <c r="I149" s="255"/>
    </row>
    <row r="150" spans="1:9" x14ac:dyDescent="0.25">
      <c r="A150" s="229"/>
      <c r="B150" s="230"/>
      <c r="C150" s="231"/>
      <c r="D150" s="232"/>
      <c r="E150" s="231"/>
      <c r="F150" s="255"/>
      <c r="G150" s="231"/>
      <c r="H150" s="231"/>
      <c r="I150" s="255"/>
    </row>
    <row r="151" spans="1:9" x14ac:dyDescent="0.25">
      <c r="A151" s="229"/>
      <c r="B151" s="230"/>
      <c r="C151" s="231"/>
      <c r="D151" s="231"/>
      <c r="E151" s="231"/>
      <c r="F151" s="255"/>
      <c r="G151" s="231"/>
      <c r="H151" s="231"/>
      <c r="I151" s="255"/>
    </row>
    <row r="152" spans="1:9" x14ac:dyDescent="0.25">
      <c r="A152" s="229"/>
      <c r="B152" s="230"/>
      <c r="C152" s="231"/>
      <c r="D152" s="232"/>
      <c r="E152" s="231"/>
      <c r="F152" s="255"/>
      <c r="G152" s="231"/>
      <c r="H152" s="231"/>
      <c r="I152" s="255"/>
    </row>
    <row r="153" spans="1:9" x14ac:dyDescent="0.25">
      <c r="A153" s="229"/>
      <c r="B153" s="230"/>
      <c r="C153" s="231"/>
      <c r="D153" s="232"/>
      <c r="E153" s="231"/>
      <c r="F153" s="255"/>
      <c r="G153" s="231"/>
      <c r="H153" s="231"/>
      <c r="I153" s="255"/>
    </row>
    <row r="154" spans="1:9" x14ac:dyDescent="0.25">
      <c r="A154" s="229"/>
      <c r="B154" s="230"/>
      <c r="C154" s="231"/>
      <c r="D154" s="232"/>
      <c r="E154" s="232"/>
      <c r="F154" s="231"/>
      <c r="G154" s="231"/>
      <c r="H154" s="231"/>
      <c r="I154" s="255"/>
    </row>
    <row r="155" spans="1:9" x14ac:dyDescent="0.25">
      <c r="A155" s="255"/>
      <c r="B155" s="255"/>
      <c r="C155" s="255"/>
      <c r="D155" s="255"/>
      <c r="E155" s="255"/>
      <c r="F155" s="255"/>
      <c r="G155" s="255"/>
      <c r="H155" s="255"/>
      <c r="I155" s="255"/>
    </row>
    <row r="159" spans="1:9" x14ac:dyDescent="0.25">
      <c r="A159" s="224"/>
      <c r="B159" s="225"/>
      <c r="C159" s="223"/>
      <c r="D159" s="227"/>
      <c r="E159" s="226"/>
      <c r="F159" s="223"/>
      <c r="G159" s="223"/>
      <c r="H159" s="223"/>
    </row>
    <row r="160" spans="1:9" x14ac:dyDescent="0.25">
      <c r="A160" s="224"/>
      <c r="B160" s="225"/>
      <c r="C160" s="223"/>
      <c r="D160" s="223"/>
      <c r="E160" s="223"/>
      <c r="F160" s="223"/>
      <c r="G160" s="223"/>
      <c r="H160" s="223"/>
    </row>
    <row r="161" spans="1:8" x14ac:dyDescent="0.25">
      <c r="A161" s="224"/>
      <c r="B161" s="225"/>
      <c r="C161" s="223"/>
      <c r="D161" s="226"/>
      <c r="E161" s="226"/>
      <c r="F161" s="223"/>
      <c r="G161" s="223"/>
      <c r="H161" s="223"/>
    </row>
    <row r="162" spans="1:8" x14ac:dyDescent="0.25">
      <c r="A162" s="224"/>
      <c r="B162" s="225"/>
      <c r="C162" s="223"/>
      <c r="D162" s="223"/>
      <c r="E162" s="223"/>
      <c r="F162" s="223"/>
      <c r="G162" s="223"/>
      <c r="H162" s="223"/>
    </row>
    <row r="163" spans="1:8" x14ac:dyDescent="0.25">
      <c r="A163" s="224"/>
      <c r="B163" s="225"/>
      <c r="C163" s="223"/>
      <c r="D163" s="227"/>
      <c r="E163" s="226"/>
      <c r="F163" s="223"/>
      <c r="G163" s="223"/>
      <c r="H163" s="223"/>
    </row>
    <row r="164" spans="1:8" x14ac:dyDescent="0.25">
      <c r="A164" s="224"/>
      <c r="B164" s="225"/>
      <c r="C164" s="223"/>
      <c r="D164" s="223"/>
      <c r="E164" s="223"/>
      <c r="F164" s="223"/>
      <c r="G164" s="223"/>
      <c r="H164" s="223"/>
    </row>
    <row r="165" spans="1:8" x14ac:dyDescent="0.25">
      <c r="A165" s="224"/>
      <c r="B165" s="225"/>
      <c r="C165" s="223"/>
      <c r="D165" s="223"/>
      <c r="E165" s="223"/>
      <c r="F165" s="223"/>
      <c r="G165" s="223"/>
      <c r="H165" s="223"/>
    </row>
    <row r="166" spans="1:8" x14ac:dyDescent="0.25">
      <c r="A166" s="224"/>
      <c r="B166" s="225"/>
      <c r="C166" s="223"/>
      <c r="D166" s="223"/>
      <c r="E166" s="223"/>
      <c r="F166" s="223"/>
      <c r="G166" s="223"/>
      <c r="H166" s="223"/>
    </row>
    <row r="167" spans="1:8" x14ac:dyDescent="0.25">
      <c r="A167" s="224"/>
      <c r="B167" s="225"/>
      <c r="C167" s="223"/>
      <c r="D167" s="227"/>
      <c r="E167" s="226"/>
      <c r="F167" s="223"/>
      <c r="G167" s="223"/>
      <c r="H167" s="223"/>
    </row>
    <row r="168" spans="1:8" x14ac:dyDescent="0.25">
      <c r="A168" s="224"/>
      <c r="B168" s="225"/>
      <c r="C168" s="223"/>
      <c r="D168" s="227"/>
      <c r="E168" s="226"/>
      <c r="F168" s="223"/>
      <c r="G168" s="223"/>
      <c r="H168" s="223"/>
    </row>
    <row r="169" spans="1:8" x14ac:dyDescent="0.25">
      <c r="A169" s="224"/>
      <c r="B169" s="225"/>
      <c r="C169" s="223"/>
      <c r="D169" s="223"/>
      <c r="E169" s="223"/>
      <c r="F169" s="223"/>
      <c r="G169" s="223"/>
      <c r="H169" s="223"/>
    </row>
    <row r="170" spans="1:8" x14ac:dyDescent="0.25">
      <c r="A170" s="224"/>
      <c r="B170" s="225"/>
      <c r="C170" s="223"/>
      <c r="D170" s="227"/>
      <c r="E170" s="226"/>
      <c r="F170" s="223"/>
      <c r="G170" s="223"/>
      <c r="H170" s="223"/>
    </row>
    <row r="171" spans="1:8" x14ac:dyDescent="0.25">
      <c r="A171" s="224"/>
      <c r="B171" s="225"/>
      <c r="C171" s="223"/>
      <c r="D171" s="223"/>
      <c r="E171" s="223"/>
      <c r="F171" s="223"/>
      <c r="G171" s="223"/>
      <c r="H171" s="223"/>
    </row>
    <row r="172" spans="1:8" x14ac:dyDescent="0.25">
      <c r="A172" s="224"/>
      <c r="B172" s="225"/>
      <c r="C172" s="223"/>
      <c r="D172" s="223"/>
      <c r="E172" s="223"/>
      <c r="F172" s="223"/>
      <c r="G172" s="223"/>
      <c r="H172" s="223"/>
    </row>
    <row r="173" spans="1:8" x14ac:dyDescent="0.25">
      <c r="A173" s="224"/>
      <c r="B173" s="225"/>
      <c r="C173" s="223"/>
      <c r="D173" s="223"/>
      <c r="E173" s="226"/>
      <c r="F173" s="223"/>
      <c r="G173" s="223"/>
      <c r="H173" s="223"/>
    </row>
    <row r="174" spans="1:8" x14ac:dyDescent="0.25">
      <c r="A174" s="224"/>
      <c r="B174" s="225"/>
      <c r="C174" s="223"/>
      <c r="D174" s="223"/>
      <c r="E174" s="223"/>
      <c r="F174" s="223"/>
      <c r="G174" s="223"/>
      <c r="H174" s="223"/>
    </row>
    <row r="175" spans="1:8" x14ac:dyDescent="0.25">
      <c r="A175" s="229"/>
      <c r="B175" s="230"/>
      <c r="C175" s="231"/>
      <c r="D175" s="231"/>
      <c r="E175" s="232"/>
      <c r="F175" s="231"/>
      <c r="G175" s="223"/>
      <c r="H175" s="223"/>
    </row>
    <row r="176" spans="1:8" x14ac:dyDescent="0.25">
      <c r="A176" s="224"/>
      <c r="B176" s="225"/>
      <c r="C176" s="223"/>
      <c r="D176" s="223"/>
      <c r="E176" s="223"/>
      <c r="F176" s="223"/>
      <c r="G176" s="223"/>
      <c r="H176" s="223"/>
    </row>
    <row r="177" spans="1:8" x14ac:dyDescent="0.25">
      <c r="A177" s="224"/>
      <c r="B177" s="225"/>
      <c r="C177" s="223"/>
      <c r="D177" s="226"/>
      <c r="E177" s="226"/>
      <c r="F177" s="223"/>
      <c r="G177" s="223"/>
      <c r="H177" s="223"/>
    </row>
    <row r="178" spans="1:8" x14ac:dyDescent="0.25">
      <c r="A178" s="224"/>
      <c r="B178" s="225"/>
      <c r="C178" s="223"/>
      <c r="D178" s="226"/>
      <c r="E178" s="226"/>
      <c r="F178" s="223"/>
      <c r="G178" s="223"/>
      <c r="H178" s="223"/>
    </row>
    <row r="179" spans="1:8" x14ac:dyDescent="0.25">
      <c r="A179" s="224"/>
      <c r="B179" s="225"/>
      <c r="C179" s="223"/>
      <c r="D179" s="226"/>
      <c r="E179" s="226"/>
      <c r="F179" s="223"/>
      <c r="G179" s="223"/>
      <c r="H179" s="223"/>
    </row>
    <row r="180" spans="1:8" x14ac:dyDescent="0.25">
      <c r="A180" s="224"/>
      <c r="B180" s="225"/>
      <c r="C180" s="223"/>
      <c r="D180" s="226"/>
      <c r="E180" s="226"/>
      <c r="F180" s="223"/>
      <c r="G180" s="223"/>
      <c r="H180" s="223"/>
    </row>
    <row r="181" spans="1:8" x14ac:dyDescent="0.25">
      <c r="A181" s="224"/>
      <c r="B181" s="225"/>
      <c r="C181" s="223"/>
      <c r="D181" s="223"/>
      <c r="E181" s="226"/>
      <c r="F181" s="223"/>
      <c r="G181" s="223"/>
      <c r="H181" s="223"/>
    </row>
    <row r="182" spans="1:8" x14ac:dyDescent="0.25">
      <c r="A182" s="224"/>
      <c r="B182" s="225"/>
      <c r="C182" s="223"/>
      <c r="D182" s="227"/>
      <c r="E182" s="226"/>
      <c r="F182" s="223"/>
      <c r="G182" s="223"/>
      <c r="H182" s="223"/>
    </row>
    <row r="183" spans="1:8" x14ac:dyDescent="0.25">
      <c r="A183" s="224"/>
      <c r="B183" s="225"/>
      <c r="C183" s="223"/>
      <c r="D183" s="226"/>
      <c r="E183" s="226"/>
      <c r="F183" s="223"/>
      <c r="G183" s="223"/>
      <c r="H183" s="223"/>
    </row>
    <row r="184" spans="1:8" x14ac:dyDescent="0.25">
      <c r="A184" s="224"/>
      <c r="B184" s="225"/>
      <c r="C184" s="223"/>
      <c r="D184" s="227"/>
      <c r="E184" s="226"/>
      <c r="F184" s="223"/>
      <c r="G184" s="223"/>
      <c r="H184" s="223"/>
    </row>
    <row r="185" spans="1:8" x14ac:dyDescent="0.25">
      <c r="A185" s="224"/>
      <c r="B185" s="225"/>
      <c r="C185" s="223"/>
      <c r="D185" s="223"/>
      <c r="E185" s="226"/>
      <c r="F185" s="223"/>
      <c r="G185" s="223"/>
      <c r="H185" s="223"/>
    </row>
    <row r="186" spans="1:8" x14ac:dyDescent="0.25">
      <c r="A186" s="224"/>
      <c r="B186" s="225"/>
      <c r="C186" s="223"/>
      <c r="D186" s="227"/>
      <c r="E186" s="226"/>
      <c r="F186" s="223"/>
      <c r="G186" s="223"/>
      <c r="H186" s="223"/>
    </row>
    <row r="187" spans="1:8" x14ac:dyDescent="0.25">
      <c r="A187" s="224"/>
      <c r="B187" s="225"/>
      <c r="C187" s="223"/>
      <c r="D187" s="227"/>
      <c r="E187" s="226"/>
      <c r="F187" s="223"/>
      <c r="G187" s="223"/>
      <c r="H187" s="223"/>
    </row>
    <row r="188" spans="1:8" x14ac:dyDescent="0.25">
      <c r="A188" s="224"/>
      <c r="B188" s="225"/>
      <c r="C188" s="223"/>
      <c r="D188" s="226"/>
      <c r="E188" s="226"/>
      <c r="F188" s="223"/>
      <c r="G188" s="223"/>
      <c r="H188" s="223"/>
    </row>
    <row r="189" spans="1:8" x14ac:dyDescent="0.25">
      <c r="A189" s="229"/>
      <c r="B189" s="230"/>
      <c r="C189" s="231"/>
      <c r="D189" s="232"/>
      <c r="E189" s="232"/>
      <c r="F189" s="223"/>
      <c r="G189" s="223"/>
      <c r="H189" s="223"/>
    </row>
    <row r="190" spans="1:8" x14ac:dyDescent="0.25">
      <c r="A190" s="224"/>
      <c r="B190" s="225"/>
      <c r="C190" s="223"/>
      <c r="D190" s="226"/>
      <c r="E190" s="226"/>
      <c r="F190" s="223"/>
      <c r="G190" s="223"/>
      <c r="H190" s="223"/>
    </row>
    <row r="191" spans="1:8" x14ac:dyDescent="0.25">
      <c r="A191" s="224"/>
      <c r="B191" s="225"/>
      <c r="C191" s="223"/>
      <c r="D191" s="226"/>
      <c r="E191" s="226"/>
      <c r="F191" s="223"/>
      <c r="G191" s="223"/>
      <c r="H191" s="223"/>
    </row>
    <row r="192" spans="1:8" x14ac:dyDescent="0.25">
      <c r="A192" s="224"/>
      <c r="B192" s="225"/>
      <c r="C192" s="223"/>
      <c r="D192" s="223"/>
      <c r="E192" s="226"/>
      <c r="F192" s="223"/>
      <c r="G192" s="223"/>
      <c r="H192" s="223"/>
    </row>
    <row r="193" spans="1:8" x14ac:dyDescent="0.25">
      <c r="A193" s="224"/>
      <c r="B193" s="225"/>
      <c r="C193" s="223"/>
      <c r="D193" s="226"/>
      <c r="E193" s="226"/>
      <c r="F193" s="223"/>
      <c r="G193" s="223"/>
      <c r="H193" s="223"/>
    </row>
    <row r="194" spans="1:8" x14ac:dyDescent="0.25">
      <c r="A194" s="224"/>
      <c r="B194" s="225"/>
      <c r="C194" s="223"/>
      <c r="D194" s="226"/>
      <c r="E194" s="226"/>
      <c r="F194" s="223"/>
      <c r="G194" s="223"/>
      <c r="H194" s="223"/>
    </row>
    <row r="195" spans="1:8" x14ac:dyDescent="0.25">
      <c r="A195" s="224"/>
      <c r="B195" s="225"/>
      <c r="C195" s="223"/>
      <c r="D195" s="226"/>
      <c r="E195" s="226"/>
      <c r="F195" s="223"/>
      <c r="G195" s="223"/>
      <c r="H195" s="223"/>
    </row>
    <row r="196" spans="1:8" x14ac:dyDescent="0.25">
      <c r="A196" s="224"/>
      <c r="B196" s="225"/>
      <c r="C196" s="223"/>
      <c r="D196" s="227"/>
      <c r="E196" s="226"/>
      <c r="F196" s="223"/>
      <c r="G196" s="223"/>
      <c r="H196" s="223"/>
    </row>
    <row r="197" spans="1:8" x14ac:dyDescent="0.25">
      <c r="A197" s="224"/>
      <c r="B197" s="225"/>
      <c r="C197" s="223"/>
      <c r="D197" s="226"/>
      <c r="E197" s="226"/>
      <c r="F197" s="223"/>
      <c r="G197" s="223"/>
      <c r="H197" s="223"/>
    </row>
    <row r="198" spans="1:8" x14ac:dyDescent="0.25">
      <c r="A198" s="224"/>
      <c r="B198" s="225"/>
      <c r="C198" s="223"/>
      <c r="D198" s="226"/>
      <c r="E198" s="226"/>
      <c r="F198" s="223"/>
      <c r="G198" s="223"/>
      <c r="H198" s="223"/>
    </row>
    <row r="199" spans="1:8" x14ac:dyDescent="0.25">
      <c r="A199" s="224"/>
      <c r="B199" s="225"/>
      <c r="C199" s="223"/>
      <c r="D199" s="227"/>
      <c r="E199" s="226"/>
      <c r="F199" s="223"/>
      <c r="G199" s="223"/>
      <c r="H199" s="223"/>
    </row>
    <row r="200" spans="1:8" x14ac:dyDescent="0.25">
      <c r="A200" s="224"/>
      <c r="B200" s="225"/>
      <c r="C200" s="223"/>
      <c r="D200" s="223"/>
      <c r="E200" s="223"/>
      <c r="F200" s="223"/>
      <c r="G200" s="223"/>
      <c r="H200" s="223"/>
    </row>
    <row r="201" spans="1:8" x14ac:dyDescent="0.25">
      <c r="A201" s="224"/>
      <c r="B201" s="225"/>
    </row>
    <row r="202" spans="1:8" x14ac:dyDescent="0.25">
      <c r="A202" s="224"/>
      <c r="B202" s="225"/>
    </row>
    <row r="203" spans="1:8" x14ac:dyDescent="0.25">
      <c r="A203" s="224"/>
      <c r="B203" s="225"/>
    </row>
    <row r="204" spans="1:8" x14ac:dyDescent="0.25">
      <c r="A204" s="224"/>
      <c r="B204" s="225"/>
    </row>
    <row r="205" spans="1:8" x14ac:dyDescent="0.25">
      <c r="A205" s="224"/>
      <c r="B205" s="225"/>
    </row>
    <row r="206" spans="1:8" x14ac:dyDescent="0.25">
      <c r="A206" s="224"/>
      <c r="B206" s="225"/>
    </row>
    <row r="207" spans="1:8" x14ac:dyDescent="0.25">
      <c r="A207" s="224"/>
      <c r="B207" s="225"/>
    </row>
    <row r="208" spans="1:8" x14ac:dyDescent="0.25">
      <c r="A208" s="224"/>
      <c r="B208" s="225"/>
    </row>
    <row r="209" spans="1:2" x14ac:dyDescent="0.25">
      <c r="A209" s="224"/>
      <c r="B209" s="225"/>
    </row>
    <row r="210" spans="1:2" x14ac:dyDescent="0.25">
      <c r="A210" s="224"/>
      <c r="B210" s="225"/>
    </row>
    <row r="211" spans="1:2" x14ac:dyDescent="0.25">
      <c r="A211" s="224"/>
      <c r="B211" s="225"/>
    </row>
    <row r="212" spans="1:2" x14ac:dyDescent="0.25">
      <c r="A212" s="224"/>
      <c r="B212" s="225"/>
    </row>
    <row r="213" spans="1:2" x14ac:dyDescent="0.25">
      <c r="A213" s="224"/>
      <c r="B213" s="225"/>
    </row>
    <row r="214" spans="1:2" x14ac:dyDescent="0.25">
      <c r="A214" s="224"/>
      <c r="B214" s="225"/>
    </row>
    <row r="215" spans="1:2" x14ac:dyDescent="0.25">
      <c r="A215" s="224"/>
      <c r="B215" s="225"/>
    </row>
    <row r="216" spans="1:2" x14ac:dyDescent="0.25">
      <c r="A216" s="224"/>
      <c r="B216" s="225"/>
    </row>
    <row r="217" spans="1:2" x14ac:dyDescent="0.25">
      <c r="A217" s="224"/>
      <c r="B217" s="225"/>
    </row>
    <row r="218" spans="1:2" x14ac:dyDescent="0.25">
      <c r="A218" s="224"/>
      <c r="B218" s="225"/>
    </row>
    <row r="219" spans="1:2" x14ac:dyDescent="0.25">
      <c r="A219" s="224"/>
      <c r="B219" s="225"/>
    </row>
    <row r="220" spans="1:2" x14ac:dyDescent="0.25">
      <c r="A220" s="224"/>
      <c r="B220" s="225"/>
    </row>
    <row r="221" spans="1:2" x14ac:dyDescent="0.25">
      <c r="A221" s="224"/>
      <c r="B221" s="225"/>
    </row>
    <row r="222" spans="1:2" x14ac:dyDescent="0.25">
      <c r="A222" s="224"/>
      <c r="B222" s="225"/>
    </row>
    <row r="223" spans="1:2" x14ac:dyDescent="0.25">
      <c r="A223" s="224"/>
      <c r="B223" s="225"/>
    </row>
    <row r="224" spans="1:2" x14ac:dyDescent="0.25">
      <c r="A224" s="224"/>
      <c r="B224" s="225"/>
    </row>
    <row r="225" spans="1:2" x14ac:dyDescent="0.25">
      <c r="A225" s="224"/>
      <c r="B225" s="225"/>
    </row>
    <row r="226" spans="1:2" x14ac:dyDescent="0.25">
      <c r="A226" s="224"/>
      <c r="B226" s="225"/>
    </row>
    <row r="227" spans="1:2" x14ac:dyDescent="0.25">
      <c r="A227" s="224"/>
      <c r="B227" s="225"/>
    </row>
    <row r="228" spans="1:2" x14ac:dyDescent="0.25">
      <c r="A228" s="224"/>
      <c r="B228" s="225"/>
    </row>
    <row r="229" spans="1:2" x14ac:dyDescent="0.25">
      <c r="A229" s="224"/>
      <c r="B229" s="225"/>
    </row>
    <row r="230" spans="1:2" x14ac:dyDescent="0.25">
      <c r="A230" s="224"/>
      <c r="B230" s="225"/>
    </row>
    <row r="231" spans="1:2" x14ac:dyDescent="0.25">
      <c r="A231" s="224"/>
      <c r="B231" s="225"/>
    </row>
    <row r="232" spans="1:2" x14ac:dyDescent="0.25">
      <c r="A232" s="224"/>
      <c r="B232" s="225"/>
    </row>
    <row r="233" spans="1:2" x14ac:dyDescent="0.25">
      <c r="A233" s="224"/>
      <c r="B233" s="225"/>
    </row>
    <row r="234" spans="1:2" x14ac:dyDescent="0.25">
      <c r="A234" s="224"/>
      <c r="B234" s="225"/>
    </row>
    <row r="235" spans="1:2" x14ac:dyDescent="0.25">
      <c r="A235" s="224"/>
      <c r="B235" s="225"/>
    </row>
    <row r="236" spans="1:2" x14ac:dyDescent="0.25">
      <c r="A236" s="224"/>
      <c r="B236" s="225"/>
    </row>
    <row r="237" spans="1:2" x14ac:dyDescent="0.25">
      <c r="A237" s="224"/>
      <c r="B237" s="225"/>
    </row>
    <row r="238" spans="1:2" x14ac:dyDescent="0.25">
      <c r="A238" s="224"/>
      <c r="B238" s="225"/>
    </row>
    <row r="239" spans="1:2" x14ac:dyDescent="0.25">
      <c r="A239" s="224"/>
      <c r="B239" s="225"/>
    </row>
    <row r="240" spans="1:2" x14ac:dyDescent="0.25">
      <c r="A240" s="224"/>
      <c r="B240" s="225"/>
    </row>
    <row r="241" spans="1:2" x14ac:dyDescent="0.25">
      <c r="A241" s="224"/>
      <c r="B241" s="225"/>
    </row>
    <row r="242" spans="1:2" x14ac:dyDescent="0.25">
      <c r="A242" s="224"/>
      <c r="B242" s="225"/>
    </row>
    <row r="243" spans="1:2" x14ac:dyDescent="0.25">
      <c r="A243" s="224"/>
      <c r="B243" s="225"/>
    </row>
    <row r="244" spans="1:2" x14ac:dyDescent="0.25">
      <c r="A244" s="224"/>
      <c r="B244" s="225"/>
    </row>
    <row r="245" spans="1:2" x14ac:dyDescent="0.25">
      <c r="A245" s="224"/>
      <c r="B245" s="225"/>
    </row>
    <row r="246" spans="1:2" x14ac:dyDescent="0.25">
      <c r="A246" s="224"/>
      <c r="B246" s="225"/>
    </row>
    <row r="247" spans="1:2" x14ac:dyDescent="0.25">
      <c r="A247" s="224"/>
      <c r="B247" s="225"/>
    </row>
    <row r="248" spans="1:2" x14ac:dyDescent="0.25">
      <c r="A248" s="224"/>
      <c r="B248" s="225"/>
    </row>
    <row r="249" spans="1:2" x14ac:dyDescent="0.25">
      <c r="A249" s="224"/>
      <c r="B249" s="225"/>
    </row>
    <row r="250" spans="1:2" x14ac:dyDescent="0.25">
      <c r="A250" s="224"/>
      <c r="B250" s="225"/>
    </row>
    <row r="251" spans="1:2" x14ac:dyDescent="0.25">
      <c r="A251" s="224"/>
      <c r="B251" s="225"/>
    </row>
    <row r="252" spans="1:2" x14ac:dyDescent="0.25">
      <c r="A252" s="224"/>
      <c r="B252" s="225"/>
    </row>
    <row r="253" spans="1:2" x14ac:dyDescent="0.25">
      <c r="A253" s="224"/>
      <c r="B253" s="225"/>
    </row>
    <row r="254" spans="1:2" x14ac:dyDescent="0.25">
      <c r="A254" s="224"/>
      <c r="B254" s="225"/>
    </row>
    <row r="255" spans="1:2" x14ac:dyDescent="0.25">
      <c r="A255" s="224"/>
      <c r="B255" s="225"/>
    </row>
    <row r="256" spans="1:2" x14ac:dyDescent="0.25">
      <c r="A256" s="224"/>
      <c r="B256" s="225"/>
    </row>
    <row r="257" spans="1:2" x14ac:dyDescent="0.25">
      <c r="A257" s="224"/>
      <c r="B257" s="225"/>
    </row>
    <row r="258" spans="1:2" x14ac:dyDescent="0.25">
      <c r="A258" s="224"/>
      <c r="B258" s="225"/>
    </row>
    <row r="259" spans="1:2" x14ac:dyDescent="0.25">
      <c r="A259" s="224"/>
      <c r="B259" s="225"/>
    </row>
    <row r="260" spans="1:2" x14ac:dyDescent="0.25">
      <c r="A260" s="224"/>
      <c r="B260" s="225"/>
    </row>
    <row r="261" spans="1:2" x14ac:dyDescent="0.25">
      <c r="A261" s="224"/>
      <c r="B261" s="225"/>
    </row>
    <row r="262" spans="1:2" x14ac:dyDescent="0.25">
      <c r="A262" s="224"/>
      <c r="B262" s="225"/>
    </row>
    <row r="263" spans="1:2" x14ac:dyDescent="0.25">
      <c r="A263" s="224"/>
      <c r="B263" s="225"/>
    </row>
    <row r="264" spans="1:2" x14ac:dyDescent="0.25">
      <c r="A264" s="224"/>
      <c r="B264" s="225"/>
    </row>
    <row r="265" spans="1:2" x14ac:dyDescent="0.25">
      <c r="A265" s="224"/>
      <c r="B265" s="225"/>
    </row>
    <row r="266" spans="1:2" x14ac:dyDescent="0.25">
      <c r="A266" s="224"/>
      <c r="B266" s="225"/>
    </row>
    <row r="267" spans="1:2" x14ac:dyDescent="0.25">
      <c r="A267" s="224"/>
      <c r="B267" s="225"/>
    </row>
    <row r="268" spans="1:2" x14ac:dyDescent="0.25">
      <c r="A268" s="224"/>
      <c r="B268" s="225"/>
    </row>
    <row r="269" spans="1:2" x14ac:dyDescent="0.25">
      <c r="A269" s="224"/>
      <c r="B269" s="225"/>
    </row>
    <row r="270" spans="1:2" x14ac:dyDescent="0.25">
      <c r="A270" s="224"/>
      <c r="B270" s="225"/>
    </row>
    <row r="271" spans="1:2" x14ac:dyDescent="0.25">
      <c r="A271" s="224"/>
      <c r="B271" s="225"/>
    </row>
    <row r="272" spans="1:2" x14ac:dyDescent="0.25">
      <c r="A272" s="224"/>
      <c r="B272" s="225"/>
    </row>
    <row r="273" spans="1:2" x14ac:dyDescent="0.25">
      <c r="A273" s="224"/>
      <c r="B273" s="225"/>
    </row>
    <row r="274" spans="1:2" x14ac:dyDescent="0.25">
      <c r="A274" s="224"/>
      <c r="B274" s="225"/>
    </row>
    <row r="275" spans="1:2" x14ac:dyDescent="0.25">
      <c r="A275" s="224"/>
      <c r="B275" s="225"/>
    </row>
    <row r="276" spans="1:2" x14ac:dyDescent="0.25">
      <c r="A276" s="224"/>
      <c r="B276" s="2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opLeftCell="A14" zoomScaleNormal="100" workbookViewId="0">
      <selection activeCell="E36" sqref="E36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8"/>
      <c r="E2" s="146"/>
      <c r="F2" s="283" t="s">
        <v>98</v>
      </c>
      <c r="G2" s="283"/>
      <c r="H2" s="283"/>
      <c r="I2" s="283"/>
      <c r="J2" s="283"/>
      <c r="K2" s="283"/>
      <c r="L2" s="283"/>
      <c r="M2" s="147"/>
      <c r="N2" s="38"/>
    </row>
    <row r="3" spans="1:14" ht="15" customHeight="1" x14ac:dyDescent="0.25">
      <c r="A3" s="37"/>
      <c r="B3" s="44"/>
      <c r="C3" s="3"/>
      <c r="D3" s="4"/>
      <c r="E3" s="3"/>
      <c r="F3" s="3"/>
      <c r="G3" s="3"/>
      <c r="H3" s="5"/>
      <c r="I3" s="3"/>
      <c r="J3" s="3"/>
      <c r="K3" s="3"/>
      <c r="L3" s="3"/>
      <c r="M3" s="45"/>
      <c r="N3" s="38"/>
    </row>
    <row r="4" spans="1:14" ht="15" customHeight="1" x14ac:dyDescent="0.25">
      <c r="A4" s="37"/>
      <c r="B4" s="44"/>
      <c r="C4" s="3"/>
      <c r="D4" s="4"/>
      <c r="E4" s="3"/>
      <c r="F4" s="3"/>
      <c r="G4" s="3"/>
      <c r="H4" s="5"/>
      <c r="I4" s="3"/>
      <c r="J4" s="3"/>
      <c r="K4" s="3"/>
      <c r="L4" s="3"/>
      <c r="M4" s="45"/>
      <c r="N4" s="38"/>
    </row>
    <row r="5" spans="1:14" ht="15" customHeight="1" x14ac:dyDescent="0.25">
      <c r="A5" s="37"/>
      <c r="B5" s="44"/>
      <c r="C5" s="3"/>
      <c r="D5" s="4"/>
      <c r="E5" s="3"/>
      <c r="F5" s="3"/>
      <c r="G5" s="3"/>
      <c r="H5" s="5"/>
      <c r="I5" s="3"/>
      <c r="J5" s="3"/>
      <c r="K5" s="3"/>
      <c r="L5" s="3"/>
      <c r="M5" s="45"/>
      <c r="N5" s="38"/>
    </row>
    <row r="6" spans="1:14" ht="15" customHeight="1" thickBot="1" x14ac:dyDescent="0.3">
      <c r="A6" s="37"/>
      <c r="B6" s="44"/>
      <c r="C6" s="3"/>
      <c r="D6" s="4"/>
      <c r="E6" s="3"/>
      <c r="F6" s="3"/>
      <c r="G6" s="3"/>
      <c r="H6" s="3"/>
      <c r="I6" s="3"/>
      <c r="J6" s="3"/>
      <c r="K6" s="3"/>
      <c r="L6" s="3"/>
      <c r="M6" s="45"/>
      <c r="N6" s="38"/>
    </row>
    <row r="7" spans="1:14" ht="19.5" thickBot="1" x14ac:dyDescent="0.3">
      <c r="A7" s="37"/>
      <c r="B7" s="44"/>
      <c r="C7" s="3"/>
      <c r="D7" s="306" t="s">
        <v>76</v>
      </c>
      <c r="E7" s="307"/>
      <c r="F7" s="308"/>
      <c r="G7" s="3"/>
      <c r="H7" s="3"/>
      <c r="I7" s="306" t="s">
        <v>75</v>
      </c>
      <c r="J7" s="307"/>
      <c r="K7" s="308"/>
      <c r="L7" s="3"/>
      <c r="M7" s="45"/>
      <c r="N7" s="38"/>
    </row>
    <row r="8" spans="1:14" x14ac:dyDescent="0.25">
      <c r="A8" s="37"/>
      <c r="B8" s="44"/>
      <c r="C8" s="3"/>
      <c r="D8" s="309" t="s">
        <v>102</v>
      </c>
      <c r="E8" s="310"/>
      <c r="F8" s="311"/>
      <c r="G8" s="3"/>
      <c r="H8" s="3"/>
      <c r="I8" s="309" t="s">
        <v>58</v>
      </c>
      <c r="J8" s="310"/>
      <c r="K8" s="311"/>
      <c r="L8" s="3"/>
      <c r="M8" s="45"/>
      <c r="N8" s="38"/>
    </row>
    <row r="9" spans="1:14" x14ac:dyDescent="0.25">
      <c r="A9" s="37"/>
      <c r="B9" s="44"/>
      <c r="C9" s="3"/>
      <c r="D9" s="302" t="s">
        <v>100</v>
      </c>
      <c r="E9" s="303"/>
      <c r="F9" s="304"/>
      <c r="G9" s="3"/>
      <c r="H9" s="3"/>
      <c r="I9" s="302" t="s">
        <v>103</v>
      </c>
      <c r="J9" s="303"/>
      <c r="K9" s="304"/>
      <c r="L9" s="6"/>
      <c r="M9" s="45"/>
      <c r="N9" s="38"/>
    </row>
    <row r="10" spans="1:14" x14ac:dyDescent="0.25">
      <c r="A10" s="37"/>
      <c r="B10" s="44"/>
      <c r="C10" s="3"/>
      <c r="D10" s="302" t="s">
        <v>101</v>
      </c>
      <c r="E10" s="303"/>
      <c r="F10" s="304"/>
      <c r="G10" s="3"/>
      <c r="H10" s="3"/>
      <c r="I10" s="302" t="s">
        <v>104</v>
      </c>
      <c r="J10" s="303"/>
      <c r="K10" s="304"/>
      <c r="L10" s="6"/>
      <c r="M10" s="45"/>
      <c r="N10" s="38"/>
    </row>
    <row r="11" spans="1:14" x14ac:dyDescent="0.25">
      <c r="A11" s="37"/>
      <c r="B11" s="44"/>
      <c r="C11" s="3"/>
      <c r="D11" s="302" t="s">
        <v>57</v>
      </c>
      <c r="E11" s="303"/>
      <c r="F11" s="304"/>
      <c r="G11" s="3"/>
      <c r="H11" s="3"/>
      <c r="I11" s="302" t="s">
        <v>105</v>
      </c>
      <c r="J11" s="303"/>
      <c r="K11" s="304"/>
      <c r="L11" s="6"/>
      <c r="M11" s="45"/>
      <c r="N11" s="38"/>
    </row>
    <row r="12" spans="1:14" ht="15.75" thickBot="1" x14ac:dyDescent="0.3">
      <c r="A12" s="37"/>
      <c r="B12" s="44"/>
      <c r="C12" s="3"/>
      <c r="D12" s="312" t="s">
        <v>99</v>
      </c>
      <c r="E12" s="313"/>
      <c r="F12" s="314"/>
      <c r="G12" s="3"/>
      <c r="H12" s="3"/>
      <c r="I12" s="312" t="s">
        <v>106</v>
      </c>
      <c r="J12" s="313"/>
      <c r="K12" s="314"/>
      <c r="L12" s="6"/>
      <c r="M12" s="45"/>
      <c r="N12" s="38"/>
    </row>
    <row r="13" spans="1:14" x14ac:dyDescent="0.25">
      <c r="A13" s="37"/>
      <c r="B13" s="44"/>
      <c r="C13" s="3"/>
      <c r="D13" s="4"/>
      <c r="E13" s="3"/>
      <c r="F13" s="328"/>
      <c r="G13" s="328"/>
      <c r="H13" s="328"/>
      <c r="I13" s="3"/>
      <c r="J13" s="3"/>
      <c r="K13" s="3"/>
      <c r="L13" s="3"/>
      <c r="M13" s="45"/>
      <c r="N13" s="38"/>
    </row>
    <row r="14" spans="1:14" ht="15.75" thickBot="1" x14ac:dyDescent="0.3">
      <c r="A14" s="37"/>
      <c r="B14" s="44"/>
      <c r="C14" s="18"/>
      <c r="D14" s="56"/>
      <c r="E14" s="18"/>
      <c r="F14" s="329"/>
      <c r="G14" s="329"/>
      <c r="H14" s="329"/>
      <c r="I14" s="18"/>
      <c r="J14" s="18"/>
      <c r="K14" s="18"/>
      <c r="L14" s="3"/>
      <c r="M14" s="45"/>
      <c r="N14" s="38"/>
    </row>
    <row r="15" spans="1:14" ht="19.5" thickBot="1" x14ac:dyDescent="0.3">
      <c r="A15" s="37"/>
      <c r="B15" s="44"/>
      <c r="C15" s="50" t="s">
        <v>79</v>
      </c>
      <c r="D15" s="52" t="s">
        <v>80</v>
      </c>
      <c r="E15" s="53" t="s">
        <v>81</v>
      </c>
      <c r="F15" s="53" t="s">
        <v>93</v>
      </c>
      <c r="G15" s="326" t="s">
        <v>82</v>
      </c>
      <c r="H15" s="326"/>
      <c r="I15" s="326" t="s">
        <v>83</v>
      </c>
      <c r="J15" s="326"/>
      <c r="K15" s="78" t="s">
        <v>93</v>
      </c>
      <c r="L15" s="51" t="s">
        <v>84</v>
      </c>
      <c r="M15" s="45"/>
      <c r="N15" s="38"/>
    </row>
    <row r="16" spans="1:14" x14ac:dyDescent="0.25">
      <c r="A16" s="37"/>
      <c r="B16" s="44"/>
      <c r="C16" s="70">
        <v>41971</v>
      </c>
      <c r="D16" s="71">
        <v>0.5</v>
      </c>
      <c r="E16" s="72">
        <v>2</v>
      </c>
      <c r="F16" s="84"/>
      <c r="G16" s="300" t="str">
        <f>I11</f>
        <v>Velocity FC 96 Green</v>
      </c>
      <c r="H16" s="301"/>
      <c r="I16" s="300" t="str">
        <f>I12</f>
        <v>Washington Premier G96 Black</v>
      </c>
      <c r="J16" s="301"/>
      <c r="K16" s="92"/>
      <c r="L16" s="73" t="s">
        <v>86</v>
      </c>
      <c r="M16" s="45"/>
      <c r="N16" s="38"/>
    </row>
    <row r="17" spans="1:14" x14ac:dyDescent="0.25">
      <c r="A17" s="37"/>
      <c r="B17" s="44"/>
      <c r="C17" s="14">
        <v>41971</v>
      </c>
      <c r="D17" s="15">
        <v>0.55208333333333337</v>
      </c>
      <c r="E17" s="16">
        <v>1</v>
      </c>
      <c r="F17" s="94"/>
      <c r="G17" s="324" t="str">
        <f>D8</f>
        <v>FWFC G96 Blue</v>
      </c>
      <c r="H17" s="299"/>
      <c r="I17" s="299" t="str">
        <f>D12</f>
        <v>Gala FC</v>
      </c>
      <c r="J17" s="299"/>
      <c r="K17" s="86"/>
      <c r="L17" s="13" t="s">
        <v>85</v>
      </c>
      <c r="M17" s="45"/>
      <c r="N17" s="38"/>
    </row>
    <row r="18" spans="1:14" x14ac:dyDescent="0.25">
      <c r="A18" s="37"/>
      <c r="B18" s="44"/>
      <c r="C18" s="70">
        <v>41971</v>
      </c>
      <c r="D18" s="71">
        <v>0.65625</v>
      </c>
      <c r="E18" s="72">
        <v>2</v>
      </c>
      <c r="F18" s="84"/>
      <c r="G18" s="325" t="str">
        <f>I10</f>
        <v>CDA Sting Gold</v>
      </c>
      <c r="H18" s="305"/>
      <c r="I18" s="325" t="str">
        <f>I11</f>
        <v>Velocity FC 96 Green</v>
      </c>
      <c r="J18" s="325"/>
      <c r="K18" s="92"/>
      <c r="L18" s="73" t="s">
        <v>86</v>
      </c>
      <c r="M18" s="45"/>
      <c r="N18" s="38"/>
    </row>
    <row r="19" spans="1:14" x14ac:dyDescent="0.25">
      <c r="A19" s="37"/>
      <c r="B19" s="44"/>
      <c r="C19" s="70">
        <v>41971</v>
      </c>
      <c r="D19" s="71">
        <v>0.70833333333333337</v>
      </c>
      <c r="E19" s="72">
        <v>1</v>
      </c>
      <c r="F19" s="84"/>
      <c r="G19" s="325" t="str">
        <f>D10</f>
        <v>Whidbey Islanders</v>
      </c>
      <c r="H19" s="305"/>
      <c r="I19" s="325" t="str">
        <f>D11</f>
        <v>Delta Coastal Selects 97</v>
      </c>
      <c r="J19" s="325"/>
      <c r="K19" s="92"/>
      <c r="L19" s="73" t="s">
        <v>85</v>
      </c>
      <c r="M19" s="45"/>
      <c r="N19" s="38"/>
    </row>
    <row r="20" spans="1:14" x14ac:dyDescent="0.25">
      <c r="A20" s="37"/>
      <c r="B20" s="44"/>
      <c r="C20" s="14">
        <v>41971</v>
      </c>
      <c r="D20" s="15">
        <v>0.76041666666666663</v>
      </c>
      <c r="E20" s="16">
        <v>4</v>
      </c>
      <c r="F20" s="94"/>
      <c r="G20" s="324" t="str">
        <f>I8</f>
        <v>Harbor Premier G96</v>
      </c>
      <c r="H20" s="299"/>
      <c r="I20" s="324" t="str">
        <f>I9</f>
        <v>NSG Renegades</v>
      </c>
      <c r="J20" s="324"/>
      <c r="K20" s="86"/>
      <c r="L20" s="13" t="s">
        <v>86</v>
      </c>
      <c r="M20" s="45"/>
      <c r="N20" s="38"/>
    </row>
    <row r="21" spans="1:14" ht="15.75" thickBot="1" x14ac:dyDescent="0.3">
      <c r="A21" s="37"/>
      <c r="B21" s="44"/>
      <c r="C21" s="19">
        <v>41971</v>
      </c>
      <c r="D21" s="20">
        <v>0.86458333333333337</v>
      </c>
      <c r="E21" s="21">
        <v>2</v>
      </c>
      <c r="F21" s="95"/>
      <c r="G21" s="297" t="str">
        <f>D9</f>
        <v>SSC Shadow 96-A</v>
      </c>
      <c r="H21" s="298"/>
      <c r="I21" s="297" t="str">
        <f>D10</f>
        <v>Whidbey Islanders</v>
      </c>
      <c r="J21" s="297"/>
      <c r="K21" s="137"/>
      <c r="L21" s="30" t="s">
        <v>85</v>
      </c>
      <c r="M21" s="45"/>
      <c r="N21" s="38"/>
    </row>
    <row r="22" spans="1:14" ht="15.75" thickBot="1" x14ac:dyDescent="0.3">
      <c r="A22" s="37"/>
      <c r="B22" s="44"/>
      <c r="M22" s="45"/>
      <c r="N22" s="38"/>
    </row>
    <row r="23" spans="1:14" x14ac:dyDescent="0.25">
      <c r="A23" s="37"/>
      <c r="B23" s="44"/>
      <c r="C23" s="60">
        <v>41972</v>
      </c>
      <c r="D23" s="31">
        <v>0.42708333333333331</v>
      </c>
      <c r="E23" s="58">
        <v>1</v>
      </c>
      <c r="F23" s="97"/>
      <c r="G23" s="327" t="str">
        <f>D11</f>
        <v>Delta Coastal Selects 97</v>
      </c>
      <c r="H23" s="323"/>
      <c r="I23" s="327" t="str">
        <f>D12</f>
        <v>Gala FC</v>
      </c>
      <c r="J23" s="323"/>
      <c r="K23" s="144"/>
      <c r="L23" s="26" t="s">
        <v>85</v>
      </c>
      <c r="M23" s="45"/>
      <c r="N23" s="38"/>
    </row>
    <row r="24" spans="1:14" x14ac:dyDescent="0.25">
      <c r="A24" s="37"/>
      <c r="B24" s="44"/>
      <c r="C24" s="14">
        <v>41972</v>
      </c>
      <c r="D24" s="15">
        <v>0.47916666666666669</v>
      </c>
      <c r="E24" s="16">
        <v>1</v>
      </c>
      <c r="F24" s="94"/>
      <c r="G24" s="299" t="str">
        <f>I9</f>
        <v>NSG Renegades</v>
      </c>
      <c r="H24" s="299"/>
      <c r="I24" s="299" t="str">
        <f>I10</f>
        <v>CDA Sting Gold</v>
      </c>
      <c r="J24" s="299"/>
      <c r="K24" s="161"/>
      <c r="L24" s="13" t="s">
        <v>86</v>
      </c>
      <c r="M24" s="45"/>
      <c r="N24" s="38"/>
    </row>
    <row r="25" spans="1:14" x14ac:dyDescent="0.25">
      <c r="A25" s="37"/>
      <c r="B25" s="44"/>
      <c r="C25" s="14">
        <v>41972</v>
      </c>
      <c r="D25" s="71">
        <v>0.58333333333333337</v>
      </c>
      <c r="E25" s="72">
        <v>2</v>
      </c>
      <c r="F25" s="84"/>
      <c r="G25" s="305" t="str">
        <f>I11</f>
        <v>Velocity FC 96 Green</v>
      </c>
      <c r="H25" s="305"/>
      <c r="I25" s="305" t="str">
        <f>I8</f>
        <v>Harbor Premier G96</v>
      </c>
      <c r="J25" s="305"/>
      <c r="K25" s="157"/>
      <c r="L25" s="73" t="s">
        <v>86</v>
      </c>
      <c r="M25" s="45"/>
      <c r="N25" s="38"/>
    </row>
    <row r="26" spans="1:14" x14ac:dyDescent="0.25">
      <c r="A26" s="37"/>
      <c r="B26" s="44"/>
      <c r="C26" s="14">
        <v>41972</v>
      </c>
      <c r="D26" s="15">
        <v>0.59375</v>
      </c>
      <c r="E26" s="16">
        <v>11</v>
      </c>
      <c r="F26" s="94"/>
      <c r="G26" s="324" t="str">
        <f>D10</f>
        <v>Whidbey Islanders</v>
      </c>
      <c r="H26" s="299"/>
      <c r="I26" s="324" t="str">
        <f>D8</f>
        <v>FWFC G96 Blue</v>
      </c>
      <c r="J26" s="324"/>
      <c r="K26" s="133"/>
      <c r="L26" s="13" t="s">
        <v>85</v>
      </c>
      <c r="M26" s="45"/>
      <c r="N26" s="38"/>
    </row>
    <row r="27" spans="1:14" x14ac:dyDescent="0.25">
      <c r="A27" s="37"/>
      <c r="B27" s="44"/>
      <c r="C27" s="14">
        <v>41972</v>
      </c>
      <c r="D27" s="71">
        <v>0.63541666666666663</v>
      </c>
      <c r="E27" s="72">
        <v>3</v>
      </c>
      <c r="F27" s="84"/>
      <c r="G27" s="305" t="str">
        <f>I12</f>
        <v>Washington Premier G96 Black</v>
      </c>
      <c r="H27" s="305"/>
      <c r="I27" s="305" t="str">
        <f>I9</f>
        <v>NSG Renegades</v>
      </c>
      <c r="J27" s="305"/>
      <c r="K27" s="103"/>
      <c r="L27" s="73" t="s">
        <v>86</v>
      </c>
      <c r="M27" s="45"/>
      <c r="N27" s="38"/>
    </row>
    <row r="28" spans="1:14" x14ac:dyDescent="0.25">
      <c r="A28" s="37"/>
      <c r="B28" s="44"/>
      <c r="C28" s="14">
        <v>41972</v>
      </c>
      <c r="D28" s="15">
        <v>0.63541666666666663</v>
      </c>
      <c r="E28" s="16">
        <v>4</v>
      </c>
      <c r="F28" s="94"/>
      <c r="G28" s="299" t="str">
        <f>D9</f>
        <v>SSC Shadow 96-A</v>
      </c>
      <c r="H28" s="299"/>
      <c r="I28" s="299" t="str">
        <f>D12</f>
        <v>Gala FC</v>
      </c>
      <c r="J28" s="299"/>
      <c r="K28" s="85"/>
      <c r="L28" s="13" t="s">
        <v>85</v>
      </c>
      <c r="M28" s="45"/>
      <c r="N28" s="38"/>
    </row>
    <row r="29" spans="1:14" x14ac:dyDescent="0.25">
      <c r="A29" s="37"/>
      <c r="B29" s="44"/>
      <c r="C29" s="14">
        <v>41972</v>
      </c>
      <c r="D29" s="15">
        <v>0.80208333333333337</v>
      </c>
      <c r="E29" s="16">
        <v>11</v>
      </c>
      <c r="F29" s="94"/>
      <c r="G29" s="299" t="str">
        <f>I12</f>
        <v>Washington Premier G96 Black</v>
      </c>
      <c r="H29" s="299"/>
      <c r="I29" s="299" t="str">
        <f>I10</f>
        <v>CDA Sting Gold</v>
      </c>
      <c r="J29" s="299"/>
      <c r="K29" s="135"/>
      <c r="L29" s="13" t="s">
        <v>86</v>
      </c>
      <c r="M29" s="45"/>
      <c r="N29" s="38"/>
    </row>
    <row r="30" spans="1:14" ht="15.75" thickBot="1" x14ac:dyDescent="0.3">
      <c r="A30" s="37"/>
      <c r="B30" s="44"/>
      <c r="C30" s="19">
        <v>41972</v>
      </c>
      <c r="D30" s="20">
        <v>0.85416666666666663</v>
      </c>
      <c r="E30" s="21">
        <v>11</v>
      </c>
      <c r="F30" s="95"/>
      <c r="G30" s="297" t="str">
        <f>D9</f>
        <v>SSC Shadow 96-A</v>
      </c>
      <c r="H30" s="298"/>
      <c r="I30" s="297" t="str">
        <f>D11</f>
        <v>Delta Coastal Selects 97</v>
      </c>
      <c r="J30" s="297"/>
      <c r="K30" s="137"/>
      <c r="L30" s="30" t="s">
        <v>85</v>
      </c>
      <c r="M30" s="45"/>
      <c r="N30" s="38"/>
    </row>
    <row r="31" spans="1:14" ht="15.75" thickBot="1" x14ac:dyDescent="0.3">
      <c r="A31" s="37"/>
      <c r="B31" s="44"/>
      <c r="C31" s="18"/>
      <c r="D31" s="18"/>
      <c r="E31" s="18"/>
      <c r="F31" s="88"/>
      <c r="G31" s="18"/>
      <c r="H31" s="18"/>
      <c r="I31" s="18"/>
      <c r="J31" s="18"/>
      <c r="K31" s="88"/>
      <c r="L31" s="3"/>
      <c r="M31" s="45"/>
      <c r="N31" s="38"/>
    </row>
    <row r="32" spans="1:14" x14ac:dyDescent="0.25">
      <c r="A32" s="37"/>
      <c r="B32" s="44"/>
      <c r="C32" s="60">
        <v>41973</v>
      </c>
      <c r="D32" s="31">
        <v>0.40625</v>
      </c>
      <c r="E32" s="58">
        <v>11</v>
      </c>
      <c r="F32" s="97"/>
      <c r="G32" s="323" t="str">
        <f>+I9</f>
        <v>NSG Renegades</v>
      </c>
      <c r="H32" s="323"/>
      <c r="I32" s="323" t="str">
        <f>I11</f>
        <v>Velocity FC 96 Green</v>
      </c>
      <c r="J32" s="323"/>
      <c r="K32" s="136"/>
      <c r="L32" s="26" t="s">
        <v>86</v>
      </c>
      <c r="M32" s="45"/>
      <c r="N32" s="38"/>
    </row>
    <row r="33" spans="1:14" x14ac:dyDescent="0.25">
      <c r="A33" s="37"/>
      <c r="B33" s="44"/>
      <c r="C33" s="14">
        <v>41973</v>
      </c>
      <c r="D33" s="15">
        <v>0.45833333333333331</v>
      </c>
      <c r="E33" s="16">
        <v>3</v>
      </c>
      <c r="F33" s="94"/>
      <c r="G33" s="324" t="str">
        <f>D12</f>
        <v>Gala FC</v>
      </c>
      <c r="H33" s="299"/>
      <c r="I33" s="324" t="str">
        <f>D10</f>
        <v>Whidbey Islanders</v>
      </c>
      <c r="J33" s="324"/>
      <c r="K33" s="133"/>
      <c r="L33" s="13" t="s">
        <v>85</v>
      </c>
      <c r="M33" s="45"/>
      <c r="N33" s="38"/>
    </row>
    <row r="34" spans="1:14" x14ac:dyDescent="0.25">
      <c r="A34" s="37"/>
      <c r="B34" s="44"/>
      <c r="C34" s="14">
        <v>41973</v>
      </c>
      <c r="D34" s="15">
        <v>0.45833333333333331</v>
      </c>
      <c r="E34" s="16">
        <v>4</v>
      </c>
      <c r="F34" s="94"/>
      <c r="G34" s="324" t="str">
        <f>D8</f>
        <v>FWFC G96 Blue</v>
      </c>
      <c r="H34" s="299"/>
      <c r="I34" s="324" t="str">
        <f>D9</f>
        <v>SSC Shadow 96-A</v>
      </c>
      <c r="J34" s="324"/>
      <c r="K34" s="133"/>
      <c r="L34" s="13" t="s">
        <v>85</v>
      </c>
      <c r="M34" s="45"/>
      <c r="N34" s="38"/>
    </row>
    <row r="35" spans="1:14" x14ac:dyDescent="0.25">
      <c r="A35" s="37"/>
      <c r="B35" s="44"/>
      <c r="C35" s="14">
        <v>41973</v>
      </c>
      <c r="D35" s="15">
        <v>0.51041666666666663</v>
      </c>
      <c r="E35" s="16">
        <v>3</v>
      </c>
      <c r="F35" s="94"/>
      <c r="G35" s="299" t="str">
        <f>I10</f>
        <v>CDA Sting Gold</v>
      </c>
      <c r="H35" s="299"/>
      <c r="I35" s="299" t="str">
        <f>I8</f>
        <v>Harbor Premier G96</v>
      </c>
      <c r="J35" s="299"/>
      <c r="K35" s="85"/>
      <c r="L35" s="13" t="s">
        <v>86</v>
      </c>
      <c r="M35" s="45"/>
      <c r="N35" s="38"/>
    </row>
    <row r="36" spans="1:14" x14ac:dyDescent="0.25">
      <c r="A36" s="37"/>
      <c r="B36" s="44"/>
      <c r="C36" s="14">
        <v>41973</v>
      </c>
      <c r="D36" s="15">
        <v>0.5625</v>
      </c>
      <c r="E36" s="16">
        <v>1</v>
      </c>
      <c r="F36" s="94"/>
      <c r="G36" s="324" t="str">
        <f>D11</f>
        <v>Delta Coastal Selects 97</v>
      </c>
      <c r="H36" s="299"/>
      <c r="I36" s="324" t="str">
        <f>D8</f>
        <v>FWFC G96 Blue</v>
      </c>
      <c r="J36" s="299"/>
      <c r="K36" s="86"/>
      <c r="L36" s="13" t="s">
        <v>85</v>
      </c>
      <c r="M36" s="45"/>
      <c r="N36" s="38"/>
    </row>
    <row r="37" spans="1:14" ht="15.75" thickBot="1" x14ac:dyDescent="0.3">
      <c r="A37" s="37"/>
      <c r="B37" s="44"/>
      <c r="C37" s="19">
        <v>41973</v>
      </c>
      <c r="D37" s="20">
        <v>0.66666666666666663</v>
      </c>
      <c r="E37" s="162">
        <v>3</v>
      </c>
      <c r="F37" s="163"/>
      <c r="G37" s="298" t="str">
        <f>I8</f>
        <v>Harbor Premier G96</v>
      </c>
      <c r="H37" s="298"/>
      <c r="I37" s="298" t="str">
        <f>I12</f>
        <v>Washington Premier G96 Black</v>
      </c>
      <c r="J37" s="298"/>
      <c r="K37" s="145"/>
      <c r="L37" s="30" t="s">
        <v>86</v>
      </c>
      <c r="M37" s="45"/>
      <c r="N37" s="38"/>
    </row>
    <row r="38" spans="1:14" x14ac:dyDescent="0.25">
      <c r="A38" s="37"/>
      <c r="B38" s="44"/>
      <c r="M38" s="45"/>
      <c r="N38" s="38"/>
    </row>
    <row r="39" spans="1:14" ht="15.75" thickBot="1" x14ac:dyDescent="0.3">
      <c r="A39" s="37"/>
      <c r="B39" s="44"/>
      <c r="M39" s="45"/>
      <c r="N39" s="38"/>
    </row>
    <row r="40" spans="1:14" ht="19.5" thickBot="1" x14ac:dyDescent="0.3">
      <c r="A40" s="37"/>
      <c r="B40" s="44"/>
      <c r="D40" s="319" t="s">
        <v>94</v>
      </c>
      <c r="E40" s="320"/>
      <c r="F40" s="123" t="s">
        <v>95</v>
      </c>
      <c r="G40" s="124" t="s">
        <v>96</v>
      </c>
      <c r="H40" s="123" t="s">
        <v>97</v>
      </c>
      <c r="I40" s="124" t="s">
        <v>71</v>
      </c>
      <c r="J40" s="293" t="s">
        <v>69</v>
      </c>
      <c r="K40" s="294"/>
      <c r="M40" s="45"/>
      <c r="N40" s="38"/>
    </row>
    <row r="41" spans="1:14" x14ac:dyDescent="0.25">
      <c r="A41" s="37"/>
      <c r="B41" s="44"/>
      <c r="C41" s="18"/>
      <c r="D41" s="321" t="str">
        <f>D8</f>
        <v>FWFC G96 Blue</v>
      </c>
      <c r="E41" s="322"/>
      <c r="F41" s="122"/>
      <c r="G41" s="122"/>
      <c r="H41" s="122"/>
      <c r="I41" s="185"/>
      <c r="J41" s="295"/>
      <c r="K41" s="296"/>
      <c r="L41" s="3"/>
      <c r="M41" s="45"/>
      <c r="N41" s="38"/>
    </row>
    <row r="42" spans="1:14" x14ac:dyDescent="0.25">
      <c r="A42" s="37"/>
      <c r="B42" s="44"/>
      <c r="C42" s="64"/>
      <c r="D42" s="317" t="str">
        <f>D9</f>
        <v>SSC Shadow 96-A</v>
      </c>
      <c r="E42" s="318"/>
      <c r="F42" s="105"/>
      <c r="G42" s="105"/>
      <c r="H42" s="105"/>
      <c r="I42" s="186"/>
      <c r="J42" s="287"/>
      <c r="K42" s="288"/>
      <c r="L42" s="3"/>
      <c r="M42" s="45"/>
      <c r="N42" s="38"/>
    </row>
    <row r="43" spans="1:14" x14ac:dyDescent="0.25">
      <c r="A43" s="37"/>
      <c r="B43" s="44"/>
      <c r="C43" s="18"/>
      <c r="D43" s="317" t="str">
        <f>D10</f>
        <v>Whidbey Islanders</v>
      </c>
      <c r="E43" s="318"/>
      <c r="F43" s="105"/>
      <c r="G43" s="105"/>
      <c r="H43" s="105"/>
      <c r="I43" s="186"/>
      <c r="J43" s="287"/>
      <c r="K43" s="288"/>
      <c r="L43" s="3"/>
      <c r="M43" s="45"/>
      <c r="N43" s="38"/>
    </row>
    <row r="44" spans="1:14" x14ac:dyDescent="0.25">
      <c r="A44" s="37"/>
      <c r="B44" s="44"/>
      <c r="C44" s="18"/>
      <c r="D44" s="317" t="str">
        <f>D11</f>
        <v>Delta Coastal Selects 97</v>
      </c>
      <c r="E44" s="318"/>
      <c r="F44" s="105"/>
      <c r="G44" s="105"/>
      <c r="H44" s="105"/>
      <c r="I44" s="186"/>
      <c r="J44" s="287"/>
      <c r="K44" s="288"/>
      <c r="L44" s="3"/>
      <c r="M44" s="45"/>
      <c r="N44" s="38"/>
    </row>
    <row r="45" spans="1:14" ht="15.75" thickBot="1" x14ac:dyDescent="0.3">
      <c r="A45" s="37"/>
      <c r="B45" s="44"/>
      <c r="C45" s="18"/>
      <c r="D45" s="315" t="str">
        <f>D12</f>
        <v>Gala FC</v>
      </c>
      <c r="E45" s="316"/>
      <c r="F45" s="106"/>
      <c r="G45" s="106"/>
      <c r="H45" s="106"/>
      <c r="I45" s="187"/>
      <c r="J45" s="291"/>
      <c r="K45" s="292"/>
      <c r="L45" s="3"/>
      <c r="M45" s="45"/>
      <c r="N45" s="38"/>
    </row>
    <row r="46" spans="1:14" ht="19.5" thickBot="1" x14ac:dyDescent="0.3">
      <c r="A46" s="37"/>
      <c r="B46" s="44"/>
      <c r="C46" s="18"/>
      <c r="D46" s="319" t="s">
        <v>70</v>
      </c>
      <c r="E46" s="320"/>
      <c r="F46" s="123" t="s">
        <v>95</v>
      </c>
      <c r="G46" s="124" t="s">
        <v>96</v>
      </c>
      <c r="H46" s="123" t="s">
        <v>97</v>
      </c>
      <c r="I46" s="124" t="s">
        <v>71</v>
      </c>
      <c r="J46" s="293" t="s">
        <v>69</v>
      </c>
      <c r="K46" s="294"/>
      <c r="L46" s="3"/>
      <c r="M46" s="45"/>
      <c r="N46" s="38"/>
    </row>
    <row r="47" spans="1:14" x14ac:dyDescent="0.25">
      <c r="A47" s="37"/>
      <c r="B47" s="44"/>
      <c r="C47" s="64"/>
      <c r="D47" s="321" t="str">
        <f>I8</f>
        <v>Harbor Premier G96</v>
      </c>
      <c r="E47" s="322"/>
      <c r="F47" s="122"/>
      <c r="G47" s="122"/>
      <c r="H47" s="122"/>
      <c r="I47" s="185"/>
      <c r="J47" s="295"/>
      <c r="K47" s="296"/>
      <c r="L47" s="3"/>
      <c r="M47" s="45"/>
      <c r="N47" s="38"/>
    </row>
    <row r="48" spans="1:14" x14ac:dyDescent="0.25">
      <c r="A48" s="37"/>
      <c r="B48" s="44"/>
      <c r="C48" s="18"/>
      <c r="D48" s="317" t="str">
        <f>I9</f>
        <v>NSG Renegades</v>
      </c>
      <c r="E48" s="318"/>
      <c r="F48" s="105"/>
      <c r="G48" s="105"/>
      <c r="H48" s="105"/>
      <c r="I48" s="186"/>
      <c r="J48" s="287"/>
      <c r="K48" s="288"/>
      <c r="L48" s="3"/>
      <c r="M48" s="45"/>
      <c r="N48" s="38"/>
    </row>
    <row r="49" spans="1:14" x14ac:dyDescent="0.25">
      <c r="A49" s="37"/>
      <c r="B49" s="44"/>
      <c r="C49" s="3"/>
      <c r="D49" s="317" t="str">
        <f>I10</f>
        <v>CDA Sting Gold</v>
      </c>
      <c r="E49" s="318"/>
      <c r="F49" s="105"/>
      <c r="G49" s="105"/>
      <c r="H49" s="105"/>
      <c r="I49" s="186"/>
      <c r="J49" s="287"/>
      <c r="K49" s="288"/>
      <c r="L49" s="3"/>
      <c r="M49" s="45"/>
      <c r="N49" s="38"/>
    </row>
    <row r="50" spans="1:14" x14ac:dyDescent="0.25">
      <c r="A50" s="37"/>
      <c r="B50" s="44"/>
      <c r="C50" s="3"/>
      <c r="D50" s="317" t="str">
        <f>I11</f>
        <v>Velocity FC 96 Green</v>
      </c>
      <c r="E50" s="318"/>
      <c r="F50" s="105"/>
      <c r="G50" s="105"/>
      <c r="H50" s="105"/>
      <c r="I50" s="186"/>
      <c r="J50" s="287"/>
      <c r="K50" s="288"/>
      <c r="L50" s="3"/>
      <c r="M50" s="45"/>
      <c r="N50" s="38"/>
    </row>
    <row r="51" spans="1:14" ht="15.75" thickBot="1" x14ac:dyDescent="0.3">
      <c r="A51" s="37"/>
      <c r="B51" s="44"/>
      <c r="C51" s="3"/>
      <c r="D51" s="315" t="str">
        <f>I12</f>
        <v>Washington Premier G96 Black</v>
      </c>
      <c r="E51" s="316"/>
      <c r="F51" s="109"/>
      <c r="G51" s="109"/>
      <c r="H51" s="109"/>
      <c r="I51" s="188"/>
      <c r="J51" s="289"/>
      <c r="K51" s="290"/>
      <c r="L51" s="3"/>
      <c r="M51" s="45"/>
      <c r="N51" s="38"/>
    </row>
    <row r="52" spans="1:14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ht="14.1" customHeight="1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ht="14.1" customHeight="1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ht="14.1" customHeight="1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ht="14.1" customHeight="1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ht="14.1" customHeight="1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ht="14.1" customHeight="1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ht="14.1" customHeight="1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ht="14.1" customHeight="1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ht="14.1" customHeight="1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x14ac:dyDescent="0.25">
      <c r="A66" s="37"/>
      <c r="B66" s="44"/>
      <c r="C66" s="3"/>
      <c r="D66" s="3"/>
      <c r="E66" s="3"/>
      <c r="F66" s="3"/>
      <c r="G66" s="3"/>
      <c r="H66" s="3"/>
      <c r="I66" s="3"/>
      <c r="J66" s="3"/>
      <c r="K66" s="3"/>
      <c r="L66" s="3"/>
      <c r="M66" s="45"/>
      <c r="N66" s="38"/>
    </row>
    <row r="67" spans="1:14" ht="15.75" thickBot="1" x14ac:dyDescent="0.3">
      <c r="A67" s="37"/>
      <c r="B67" s="4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8"/>
      <c r="N67" s="38"/>
    </row>
    <row r="68" spans="1:14" ht="29.1" customHeight="1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</row>
  </sheetData>
  <mergeCells count="80">
    <mergeCell ref="G37:H37"/>
    <mergeCell ref="I37:J37"/>
    <mergeCell ref="G33:H33"/>
    <mergeCell ref="I33:J33"/>
    <mergeCell ref="I35:J35"/>
    <mergeCell ref="F13:H14"/>
    <mergeCell ref="G15:H15"/>
    <mergeCell ref="G32:H32"/>
    <mergeCell ref="G36:H36"/>
    <mergeCell ref="I36:J36"/>
    <mergeCell ref="G18:H18"/>
    <mergeCell ref="G29:H29"/>
    <mergeCell ref="G27:H27"/>
    <mergeCell ref="I27:J27"/>
    <mergeCell ref="G23:H23"/>
    <mergeCell ref="J42:K42"/>
    <mergeCell ref="J43:K43"/>
    <mergeCell ref="G19:H19"/>
    <mergeCell ref="I19:J19"/>
    <mergeCell ref="I17:J17"/>
    <mergeCell ref="G34:H34"/>
    <mergeCell ref="I34:J34"/>
    <mergeCell ref="G24:H24"/>
    <mergeCell ref="I24:J24"/>
    <mergeCell ref="G20:H20"/>
    <mergeCell ref="J41:K41"/>
    <mergeCell ref="G17:H17"/>
    <mergeCell ref="G26:H26"/>
    <mergeCell ref="G30:H30"/>
    <mergeCell ref="I30:J30"/>
    <mergeCell ref="G28:H28"/>
    <mergeCell ref="I11:K11"/>
    <mergeCell ref="I12:K12"/>
    <mergeCell ref="I29:J29"/>
    <mergeCell ref="I32:J32"/>
    <mergeCell ref="J40:K40"/>
    <mergeCell ref="I20:J20"/>
    <mergeCell ref="I18:J18"/>
    <mergeCell ref="I16:J16"/>
    <mergeCell ref="I26:J26"/>
    <mergeCell ref="I15:J15"/>
    <mergeCell ref="I23:J23"/>
    <mergeCell ref="I25:J25"/>
    <mergeCell ref="I28:J28"/>
    <mergeCell ref="D51:E51"/>
    <mergeCell ref="D48:E48"/>
    <mergeCell ref="D49:E49"/>
    <mergeCell ref="D40:E40"/>
    <mergeCell ref="D41:E41"/>
    <mergeCell ref="D42:E42"/>
    <mergeCell ref="D43:E43"/>
    <mergeCell ref="D44:E44"/>
    <mergeCell ref="D45:E45"/>
    <mergeCell ref="D46:E46"/>
    <mergeCell ref="D47:E47"/>
    <mergeCell ref="D50:E50"/>
    <mergeCell ref="F2:L2"/>
    <mergeCell ref="G21:H21"/>
    <mergeCell ref="I21:J21"/>
    <mergeCell ref="G35:H35"/>
    <mergeCell ref="G16:H16"/>
    <mergeCell ref="I9:K9"/>
    <mergeCell ref="I10:K10"/>
    <mergeCell ref="G25:H25"/>
    <mergeCell ref="D7:F7"/>
    <mergeCell ref="D8:F8"/>
    <mergeCell ref="D9:F9"/>
    <mergeCell ref="D10:F10"/>
    <mergeCell ref="D11:F11"/>
    <mergeCell ref="D12:F12"/>
    <mergeCell ref="I7:K7"/>
    <mergeCell ref="I8:K8"/>
    <mergeCell ref="J50:K50"/>
    <mergeCell ref="J51:K51"/>
    <mergeCell ref="J44:K44"/>
    <mergeCell ref="J45:K45"/>
    <mergeCell ref="J46:K46"/>
    <mergeCell ref="J47:K47"/>
    <mergeCell ref="J48:K48"/>
    <mergeCell ref="J49:K49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Normal="100" workbookViewId="0">
      <selection activeCell="L40" sqref="L40"/>
    </sheetView>
  </sheetViews>
  <sheetFormatPr defaultColWidth="8.85546875" defaultRowHeight="15" x14ac:dyDescent="0.25"/>
  <cols>
    <col min="1" max="2" width="4.85546875" style="221" customWidth="1"/>
    <col min="3" max="12" width="9.7109375" style="33" customWidth="1"/>
    <col min="13" max="14" width="4.85546875" style="221" customWidth="1"/>
    <col min="15" max="16384" width="8.85546875" style="22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8"/>
      <c r="E2" s="146"/>
      <c r="F2" s="283" t="s">
        <v>98</v>
      </c>
      <c r="G2" s="283"/>
      <c r="H2" s="283"/>
      <c r="I2" s="283"/>
      <c r="J2" s="283"/>
      <c r="K2" s="283"/>
      <c r="L2" s="283"/>
      <c r="M2" s="147"/>
      <c r="N2" s="38"/>
    </row>
    <row r="3" spans="1:14" ht="14.1" customHeight="1" x14ac:dyDescent="0.25">
      <c r="A3" s="37"/>
      <c r="B3" s="44"/>
      <c r="C3" s="3"/>
      <c r="D3" s="4"/>
      <c r="E3" s="3"/>
      <c r="F3" s="3"/>
      <c r="G3" s="3"/>
      <c r="H3" s="5"/>
      <c r="I3" s="3"/>
      <c r="J3" s="3"/>
      <c r="K3" s="3"/>
      <c r="L3" s="3"/>
      <c r="M3" s="45"/>
      <c r="N3" s="38"/>
    </row>
    <row r="4" spans="1:14" ht="14.1" customHeight="1" x14ac:dyDescent="0.25">
      <c r="A4" s="37"/>
      <c r="B4" s="44"/>
      <c r="C4" s="3"/>
      <c r="D4" s="4"/>
      <c r="E4" s="3"/>
      <c r="F4" s="3"/>
      <c r="G4" s="3"/>
      <c r="H4" s="5"/>
      <c r="I4" s="3"/>
      <c r="J4" s="3"/>
      <c r="K4" s="3"/>
      <c r="L4" s="3"/>
      <c r="M4" s="45"/>
      <c r="N4" s="38"/>
    </row>
    <row r="5" spans="1:14" ht="14.1" customHeight="1" x14ac:dyDescent="0.25">
      <c r="A5" s="37"/>
      <c r="B5" s="44"/>
      <c r="C5" s="3"/>
      <c r="D5" s="4"/>
      <c r="E5" s="3"/>
      <c r="F5" s="3"/>
      <c r="G5" s="3"/>
      <c r="H5" s="5"/>
      <c r="I5" s="3"/>
      <c r="J5" s="3"/>
      <c r="K5" s="3"/>
      <c r="L5" s="3"/>
      <c r="M5" s="45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3"/>
      <c r="I6" s="3"/>
      <c r="J6" s="3"/>
      <c r="K6" s="3"/>
      <c r="L6" s="3"/>
      <c r="M6" s="45"/>
      <c r="N6" s="38"/>
    </row>
    <row r="7" spans="1:14" ht="14.1" customHeight="1" x14ac:dyDescent="0.25">
      <c r="A7" s="37"/>
      <c r="B7" s="44"/>
      <c r="C7" s="3"/>
      <c r="D7" s="342" t="s">
        <v>76</v>
      </c>
      <c r="E7" s="336"/>
      <c r="F7" s="343"/>
      <c r="G7" s="3"/>
      <c r="H7" s="3"/>
      <c r="I7" s="342" t="s">
        <v>75</v>
      </c>
      <c r="J7" s="336"/>
      <c r="K7" s="343"/>
      <c r="L7" s="3"/>
      <c r="M7" s="45"/>
      <c r="N7" s="38"/>
    </row>
    <row r="8" spans="1:14" ht="14.1" customHeight="1" x14ac:dyDescent="0.25">
      <c r="A8" s="37"/>
      <c r="B8" s="44"/>
      <c r="C8" s="3"/>
      <c r="D8" s="302" t="s">
        <v>100</v>
      </c>
      <c r="E8" s="303"/>
      <c r="F8" s="304"/>
      <c r="G8" s="3"/>
      <c r="H8" s="3"/>
      <c r="I8" s="302" t="s">
        <v>102</v>
      </c>
      <c r="J8" s="303"/>
      <c r="K8" s="304"/>
      <c r="L8" s="3"/>
      <c r="M8" s="45"/>
      <c r="N8" s="38"/>
    </row>
    <row r="9" spans="1:14" ht="14.1" customHeight="1" x14ac:dyDescent="0.25">
      <c r="A9" s="37"/>
      <c r="B9" s="44"/>
      <c r="C9" s="3"/>
      <c r="D9" s="302" t="s">
        <v>101</v>
      </c>
      <c r="E9" s="303"/>
      <c r="F9" s="304"/>
      <c r="G9" s="3"/>
      <c r="H9" s="3"/>
      <c r="I9" s="302" t="s">
        <v>104</v>
      </c>
      <c r="J9" s="303"/>
      <c r="K9" s="304"/>
      <c r="L9" s="68"/>
      <c r="M9" s="45"/>
      <c r="N9" s="38"/>
    </row>
    <row r="10" spans="1:14" ht="14.1" customHeight="1" x14ac:dyDescent="0.25">
      <c r="A10" s="37"/>
      <c r="B10" s="44"/>
      <c r="C10" s="3"/>
      <c r="D10" s="302" t="s">
        <v>57</v>
      </c>
      <c r="E10" s="303"/>
      <c r="F10" s="304"/>
      <c r="G10" s="3"/>
      <c r="H10" s="3"/>
      <c r="I10" s="302" t="s">
        <v>105</v>
      </c>
      <c r="J10" s="303"/>
      <c r="K10" s="304"/>
      <c r="L10" s="69"/>
      <c r="M10" s="45"/>
      <c r="N10" s="38"/>
    </row>
    <row r="11" spans="1:14" ht="14.1" customHeight="1" thickBot="1" x14ac:dyDescent="0.3">
      <c r="A11" s="37"/>
      <c r="B11" s="44"/>
      <c r="C11" s="3"/>
      <c r="D11" s="312" t="s">
        <v>99</v>
      </c>
      <c r="E11" s="313"/>
      <c r="F11" s="314"/>
      <c r="G11" s="3"/>
      <c r="H11" s="3"/>
      <c r="I11" s="312" t="s">
        <v>106</v>
      </c>
      <c r="J11" s="313"/>
      <c r="K11" s="314"/>
      <c r="L11" s="3"/>
      <c r="M11" s="45"/>
      <c r="N11" s="38"/>
    </row>
    <row r="12" spans="1:14" ht="14.1" customHeight="1" x14ac:dyDescent="0.25">
      <c r="A12" s="37"/>
      <c r="B12" s="44"/>
      <c r="C12" s="3"/>
      <c r="D12" s="4"/>
      <c r="E12" s="3"/>
      <c r="F12" s="3"/>
      <c r="G12" s="3"/>
      <c r="H12" s="3"/>
      <c r="I12" s="3"/>
      <c r="J12" s="3"/>
      <c r="K12" s="3"/>
      <c r="L12" s="3"/>
      <c r="M12" s="45"/>
      <c r="N12" s="38"/>
    </row>
    <row r="13" spans="1:14" ht="14.1" customHeight="1" x14ac:dyDescent="0.25">
      <c r="A13" s="37"/>
      <c r="B13" s="44"/>
      <c r="C13" s="337" t="s">
        <v>154</v>
      </c>
      <c r="D13" s="337"/>
      <c r="E13" s="337"/>
      <c r="F13" s="337"/>
      <c r="G13" s="337"/>
      <c r="H13" s="337"/>
      <c r="I13" s="337"/>
      <c r="J13" s="337"/>
      <c r="K13" s="337"/>
      <c r="L13" s="337"/>
      <c r="M13" s="45"/>
      <c r="N13" s="38"/>
    </row>
    <row r="14" spans="1:14" ht="15.75" thickBot="1" x14ac:dyDescent="0.3">
      <c r="A14" s="37"/>
      <c r="B14" s="44"/>
      <c r="C14" s="18"/>
      <c r="D14" s="56"/>
      <c r="E14" s="18"/>
      <c r="F14" s="18"/>
      <c r="G14" s="18"/>
      <c r="H14" s="18"/>
      <c r="I14" s="18"/>
      <c r="J14" s="18"/>
      <c r="K14" s="18"/>
      <c r="L14" s="3"/>
      <c r="M14" s="45"/>
      <c r="N14" s="38"/>
    </row>
    <row r="15" spans="1:14" ht="19.5" thickBot="1" x14ac:dyDescent="0.3">
      <c r="A15" s="37"/>
      <c r="B15" s="44"/>
      <c r="C15" s="172" t="s">
        <v>79</v>
      </c>
      <c r="D15" s="173" t="s">
        <v>80</v>
      </c>
      <c r="E15" s="174" t="s">
        <v>81</v>
      </c>
      <c r="F15" s="174" t="s">
        <v>93</v>
      </c>
      <c r="G15" s="336" t="s">
        <v>82</v>
      </c>
      <c r="H15" s="336"/>
      <c r="I15" s="336" t="s">
        <v>83</v>
      </c>
      <c r="J15" s="336"/>
      <c r="K15" s="243" t="s">
        <v>93</v>
      </c>
      <c r="L15" s="175" t="s">
        <v>84</v>
      </c>
      <c r="M15" s="45"/>
      <c r="N15" s="38"/>
    </row>
    <row r="16" spans="1:14" x14ac:dyDescent="0.25">
      <c r="A16" s="37"/>
      <c r="B16" s="44"/>
      <c r="C16" s="60">
        <v>41971</v>
      </c>
      <c r="D16" s="31">
        <v>0.5</v>
      </c>
      <c r="E16" s="58">
        <v>2</v>
      </c>
      <c r="F16" s="97">
        <v>0</v>
      </c>
      <c r="G16" s="323" t="str">
        <f>D11</f>
        <v>Gala FC</v>
      </c>
      <c r="H16" s="323"/>
      <c r="I16" s="323" t="str">
        <f>I8</f>
        <v>FWFC G96 Blue</v>
      </c>
      <c r="J16" s="323"/>
      <c r="K16" s="89">
        <v>2</v>
      </c>
      <c r="L16" s="26" t="s">
        <v>134</v>
      </c>
      <c r="M16" s="45"/>
      <c r="N16" s="38"/>
    </row>
    <row r="17" spans="1:14" x14ac:dyDescent="0.25">
      <c r="A17" s="37"/>
      <c r="B17" s="44"/>
      <c r="C17" s="14">
        <v>41971</v>
      </c>
      <c r="D17" s="15">
        <v>0.60416666666666663</v>
      </c>
      <c r="E17" s="16">
        <v>1</v>
      </c>
      <c r="F17" s="94">
        <v>0</v>
      </c>
      <c r="G17" s="299" t="str">
        <f>D9</f>
        <v>Whidbey Islanders</v>
      </c>
      <c r="H17" s="299"/>
      <c r="I17" s="299" t="str">
        <f>I10</f>
        <v>Velocity FC 96 Green</v>
      </c>
      <c r="J17" s="299"/>
      <c r="K17" s="85">
        <v>0</v>
      </c>
      <c r="L17" s="13" t="s">
        <v>134</v>
      </c>
      <c r="M17" s="45"/>
      <c r="N17" s="38"/>
    </row>
    <row r="18" spans="1:14" x14ac:dyDescent="0.25">
      <c r="A18" s="37"/>
      <c r="B18" s="44"/>
      <c r="C18" s="14">
        <v>41971</v>
      </c>
      <c r="D18" s="15">
        <v>0.70833333333333337</v>
      </c>
      <c r="E18" s="57">
        <v>1</v>
      </c>
      <c r="F18" s="99">
        <v>1</v>
      </c>
      <c r="G18" s="333" t="str">
        <f>I9</f>
        <v>CDA Sting Gold</v>
      </c>
      <c r="H18" s="334"/>
      <c r="I18" s="299" t="str">
        <f>D10</f>
        <v>Delta Coastal Selects 97</v>
      </c>
      <c r="J18" s="299"/>
      <c r="K18" s="85">
        <v>0</v>
      </c>
      <c r="L18" s="13" t="s">
        <v>134</v>
      </c>
      <c r="M18" s="45"/>
      <c r="N18" s="38"/>
    </row>
    <row r="19" spans="1:14" x14ac:dyDescent="0.25">
      <c r="A19" s="37"/>
      <c r="B19" s="44"/>
      <c r="C19" s="14">
        <v>41971</v>
      </c>
      <c r="D19" s="15">
        <v>0.76041666666666663</v>
      </c>
      <c r="E19" s="16">
        <v>4</v>
      </c>
      <c r="F19" s="94">
        <v>0</v>
      </c>
      <c r="G19" s="299" t="str">
        <f>I10</f>
        <v>Velocity FC 96 Green</v>
      </c>
      <c r="H19" s="299"/>
      <c r="I19" s="299" t="str">
        <f>I8</f>
        <v>FWFC G96 Blue</v>
      </c>
      <c r="J19" s="299"/>
      <c r="K19" s="85">
        <v>4</v>
      </c>
      <c r="L19" s="13" t="s">
        <v>86</v>
      </c>
      <c r="M19" s="45"/>
      <c r="N19" s="38"/>
    </row>
    <row r="20" spans="1:14" ht="15.75" thickBot="1" x14ac:dyDescent="0.3">
      <c r="A20" s="37"/>
      <c r="B20" s="44"/>
      <c r="C20" s="19">
        <v>41971</v>
      </c>
      <c r="D20" s="20">
        <v>0.86458333333333337</v>
      </c>
      <c r="E20" s="21">
        <v>2</v>
      </c>
      <c r="F20" s="95">
        <v>2</v>
      </c>
      <c r="G20" s="297" t="str">
        <f>D8</f>
        <v>SSC Shadow 96-A</v>
      </c>
      <c r="H20" s="298"/>
      <c r="I20" s="297" t="str">
        <f>I11</f>
        <v>Washington Premier G96 Black</v>
      </c>
      <c r="J20" s="297"/>
      <c r="K20" s="87">
        <v>0</v>
      </c>
      <c r="L20" s="30" t="s">
        <v>134</v>
      </c>
      <c r="M20" s="45"/>
      <c r="N20" s="38"/>
    </row>
    <row r="21" spans="1:14" ht="15.75" thickBot="1" x14ac:dyDescent="0.3">
      <c r="A21" s="37"/>
      <c r="B21" s="44"/>
      <c r="C21" s="64"/>
      <c r="D21" s="65"/>
      <c r="E21" s="66"/>
      <c r="F21" s="96"/>
      <c r="G21" s="67"/>
      <c r="H21" s="55"/>
      <c r="I21" s="67"/>
      <c r="J21" s="67"/>
      <c r="K21" s="100"/>
      <c r="L21" s="4"/>
      <c r="M21" s="45"/>
      <c r="N21" s="38"/>
    </row>
    <row r="22" spans="1:14" x14ac:dyDescent="0.25">
      <c r="A22" s="37"/>
      <c r="B22" s="44"/>
      <c r="C22" s="60">
        <v>41972</v>
      </c>
      <c r="D22" s="31">
        <v>0.42708333333333331</v>
      </c>
      <c r="E22" s="58">
        <v>1</v>
      </c>
      <c r="F22" s="97">
        <v>3</v>
      </c>
      <c r="G22" s="323" t="str">
        <f>I9</f>
        <v>CDA Sting Gold</v>
      </c>
      <c r="H22" s="323"/>
      <c r="I22" s="323" t="str">
        <f>I10</f>
        <v>Velocity FC 96 Green</v>
      </c>
      <c r="J22" s="323"/>
      <c r="K22" s="89">
        <v>0</v>
      </c>
      <c r="L22" s="75" t="s">
        <v>86</v>
      </c>
      <c r="M22" s="45"/>
      <c r="N22" s="38"/>
    </row>
    <row r="23" spans="1:14" x14ac:dyDescent="0.25">
      <c r="A23" s="37"/>
      <c r="B23" s="44"/>
      <c r="C23" s="14">
        <v>41972</v>
      </c>
      <c r="D23" s="15">
        <v>0.47916666666666669</v>
      </c>
      <c r="E23" s="16">
        <v>1</v>
      </c>
      <c r="F23" s="94">
        <v>1</v>
      </c>
      <c r="G23" s="299" t="str">
        <f>I11</f>
        <v>Washington Premier G96 Black</v>
      </c>
      <c r="H23" s="299"/>
      <c r="I23" s="299" t="str">
        <f>I8</f>
        <v>FWFC G96 Blue</v>
      </c>
      <c r="J23" s="299"/>
      <c r="K23" s="85">
        <v>1</v>
      </c>
      <c r="L23" s="17" t="s">
        <v>86</v>
      </c>
      <c r="M23" s="45"/>
      <c r="N23" s="38"/>
    </row>
    <row r="24" spans="1:14" x14ac:dyDescent="0.25">
      <c r="A24" s="37"/>
      <c r="B24" s="44"/>
      <c r="C24" s="14">
        <v>41972</v>
      </c>
      <c r="D24" s="15">
        <v>0.58333333333333337</v>
      </c>
      <c r="E24" s="16">
        <v>2</v>
      </c>
      <c r="F24" s="94">
        <v>3</v>
      </c>
      <c r="G24" s="324" t="str">
        <f>D10</f>
        <v>Delta Coastal Selects 97</v>
      </c>
      <c r="H24" s="299"/>
      <c r="I24" s="324" t="str">
        <f>D9</f>
        <v>Whidbey Islanders</v>
      </c>
      <c r="J24" s="324"/>
      <c r="K24" s="86">
        <v>1</v>
      </c>
      <c r="L24" s="17" t="s">
        <v>85</v>
      </c>
      <c r="M24" s="45"/>
      <c r="N24" s="38"/>
    </row>
    <row r="25" spans="1:14" x14ac:dyDescent="0.25">
      <c r="A25" s="37"/>
      <c r="B25" s="44"/>
      <c r="C25" s="14">
        <v>41972</v>
      </c>
      <c r="D25" s="15">
        <v>0.63541666666666663</v>
      </c>
      <c r="E25" s="16">
        <v>3</v>
      </c>
      <c r="F25" s="94">
        <v>0</v>
      </c>
      <c r="G25" s="340" t="str">
        <f>I11</f>
        <v>Washington Premier G96 Black</v>
      </c>
      <c r="H25" s="341"/>
      <c r="I25" s="340" t="str">
        <f>I9</f>
        <v>CDA Sting Gold</v>
      </c>
      <c r="J25" s="341"/>
      <c r="K25" s="86">
        <v>2</v>
      </c>
      <c r="L25" s="206" t="s">
        <v>86</v>
      </c>
      <c r="M25" s="45"/>
      <c r="N25" s="38"/>
    </row>
    <row r="26" spans="1:14" x14ac:dyDescent="0.25">
      <c r="A26" s="37"/>
      <c r="B26" s="44"/>
      <c r="C26" s="14">
        <v>41972</v>
      </c>
      <c r="D26" s="15">
        <v>0.63541666666666663</v>
      </c>
      <c r="E26" s="16">
        <v>4</v>
      </c>
      <c r="F26" s="94">
        <v>3</v>
      </c>
      <c r="G26" s="324" t="str">
        <f>D8</f>
        <v>SSC Shadow 96-A</v>
      </c>
      <c r="H26" s="299"/>
      <c r="I26" s="324" t="str">
        <f>D11</f>
        <v>Gala FC</v>
      </c>
      <c r="J26" s="324"/>
      <c r="K26" s="86">
        <v>0</v>
      </c>
      <c r="L26" s="17" t="s">
        <v>85</v>
      </c>
      <c r="M26" s="45"/>
      <c r="N26" s="38"/>
    </row>
    <row r="27" spans="1:14" x14ac:dyDescent="0.25">
      <c r="A27" s="37"/>
      <c r="B27" s="44"/>
      <c r="C27" s="14">
        <v>41972</v>
      </c>
      <c r="D27" s="15">
        <v>0.80208333333333337</v>
      </c>
      <c r="E27" s="16">
        <v>11</v>
      </c>
      <c r="F27" s="94">
        <v>4</v>
      </c>
      <c r="G27" s="324" t="str">
        <f>D8</f>
        <v>SSC Shadow 96-A</v>
      </c>
      <c r="H27" s="299"/>
      <c r="I27" s="324" t="str">
        <f>D9</f>
        <v>Whidbey Islanders</v>
      </c>
      <c r="J27" s="324"/>
      <c r="K27" s="86">
        <v>0</v>
      </c>
      <c r="L27" s="17" t="s">
        <v>85</v>
      </c>
      <c r="M27" s="45"/>
      <c r="N27" s="38"/>
    </row>
    <row r="28" spans="1:14" ht="15.75" thickBot="1" x14ac:dyDescent="0.3">
      <c r="A28" s="37"/>
      <c r="B28" s="44"/>
      <c r="C28" s="19">
        <v>41972</v>
      </c>
      <c r="D28" s="20">
        <v>0.85416666666666663</v>
      </c>
      <c r="E28" s="21">
        <v>11</v>
      </c>
      <c r="F28" s="95">
        <v>1</v>
      </c>
      <c r="G28" s="297" t="str">
        <f>D10</f>
        <v>Delta Coastal Selects 97</v>
      </c>
      <c r="H28" s="298"/>
      <c r="I28" s="335" t="str">
        <f>D11</f>
        <v>Gala FC</v>
      </c>
      <c r="J28" s="335"/>
      <c r="K28" s="266" t="s">
        <v>158</v>
      </c>
      <c r="L28" s="22" t="s">
        <v>85</v>
      </c>
      <c r="M28" s="45"/>
      <c r="N28" s="38"/>
    </row>
    <row r="29" spans="1:14" ht="15.75" thickBot="1" x14ac:dyDescent="0.3">
      <c r="A29" s="37"/>
      <c r="B29" s="44"/>
      <c r="C29" s="64"/>
      <c r="D29" s="65"/>
      <c r="E29" s="66"/>
      <c r="F29" s="96"/>
      <c r="G29" s="67"/>
      <c r="H29" s="55"/>
      <c r="I29" s="67"/>
      <c r="J29" s="67"/>
      <c r="K29" s="100"/>
      <c r="L29" s="4"/>
      <c r="M29" s="45"/>
      <c r="N29" s="38"/>
    </row>
    <row r="30" spans="1:14" x14ac:dyDescent="0.25">
      <c r="A30" s="37"/>
      <c r="B30" s="44"/>
      <c r="C30" s="60">
        <v>41973</v>
      </c>
      <c r="D30" s="31">
        <v>0.40625</v>
      </c>
      <c r="E30" s="58">
        <v>11</v>
      </c>
      <c r="F30" s="97">
        <v>5</v>
      </c>
      <c r="G30" s="338" t="str">
        <f>I11</f>
        <v>Washington Premier G96 Black</v>
      </c>
      <c r="H30" s="339"/>
      <c r="I30" s="338" t="str">
        <f>I10</f>
        <v>Velocity FC 96 Green</v>
      </c>
      <c r="J30" s="339"/>
      <c r="K30" s="89">
        <v>0</v>
      </c>
      <c r="L30" s="26" t="s">
        <v>86</v>
      </c>
      <c r="M30" s="45"/>
      <c r="N30" s="38"/>
    </row>
    <row r="31" spans="1:14" x14ac:dyDescent="0.25">
      <c r="A31" s="37"/>
      <c r="B31" s="44"/>
      <c r="C31" s="70">
        <v>41973</v>
      </c>
      <c r="D31" s="71">
        <v>0.45833333333333331</v>
      </c>
      <c r="E31" s="72">
        <v>3</v>
      </c>
      <c r="F31" s="94">
        <v>0</v>
      </c>
      <c r="G31" s="324" t="str">
        <f>D11</f>
        <v>Gala FC</v>
      </c>
      <c r="H31" s="299"/>
      <c r="I31" s="324" t="str">
        <f>D9</f>
        <v>Whidbey Islanders</v>
      </c>
      <c r="J31" s="324"/>
      <c r="K31" s="86">
        <v>0</v>
      </c>
      <c r="L31" s="13" t="s">
        <v>85</v>
      </c>
      <c r="M31" s="45"/>
      <c r="N31" s="38"/>
    </row>
    <row r="32" spans="1:14" x14ac:dyDescent="0.25">
      <c r="A32" s="37"/>
      <c r="B32" s="44"/>
      <c r="C32" s="70">
        <v>41973</v>
      </c>
      <c r="D32" s="71">
        <v>0.45833333333333331</v>
      </c>
      <c r="E32" s="74">
        <v>4</v>
      </c>
      <c r="F32" s="94">
        <v>0</v>
      </c>
      <c r="G32" s="299" t="str">
        <f>I8</f>
        <v>FWFC G96 Blue</v>
      </c>
      <c r="H32" s="299"/>
      <c r="I32" s="299" t="str">
        <f>I9</f>
        <v>CDA Sting Gold</v>
      </c>
      <c r="J32" s="299"/>
      <c r="K32" s="85">
        <v>1</v>
      </c>
      <c r="L32" s="13" t="s">
        <v>86</v>
      </c>
      <c r="M32" s="45"/>
      <c r="N32" s="38"/>
    </row>
    <row r="33" spans="1:14" ht="15.75" thickBot="1" x14ac:dyDescent="0.3">
      <c r="A33" s="37"/>
      <c r="B33" s="44"/>
      <c r="C33" s="19">
        <v>41973</v>
      </c>
      <c r="D33" s="20">
        <v>0.51041666666666663</v>
      </c>
      <c r="E33" s="21">
        <v>3</v>
      </c>
      <c r="F33" s="95"/>
      <c r="G33" s="297" t="str">
        <f>D10</f>
        <v>Delta Coastal Selects 97</v>
      </c>
      <c r="H33" s="298"/>
      <c r="I33" s="297" t="str">
        <f>D8</f>
        <v>SSC Shadow 96-A</v>
      </c>
      <c r="J33" s="297"/>
      <c r="K33" s="87"/>
      <c r="L33" s="30" t="s">
        <v>85</v>
      </c>
      <c r="M33" s="45"/>
      <c r="N33" s="38"/>
    </row>
    <row r="34" spans="1:14" x14ac:dyDescent="0.25">
      <c r="A34" s="37"/>
      <c r="B34" s="44"/>
      <c r="C34" s="18"/>
      <c r="D34" s="18"/>
      <c r="E34" s="18"/>
      <c r="F34" s="88"/>
      <c r="G34" s="18"/>
      <c r="H34" s="18"/>
      <c r="I34" s="18"/>
      <c r="J34" s="18"/>
      <c r="K34" s="88"/>
      <c r="L34" s="3"/>
      <c r="M34" s="45"/>
      <c r="N34" s="38"/>
    </row>
    <row r="35" spans="1:14" x14ac:dyDescent="0.25">
      <c r="A35" s="37"/>
      <c r="B35" s="44"/>
      <c r="M35" s="45"/>
      <c r="N35" s="38"/>
    </row>
    <row r="36" spans="1:14" ht="15.75" thickBot="1" x14ac:dyDescent="0.3">
      <c r="A36" s="37"/>
      <c r="B36" s="44"/>
      <c r="M36" s="45"/>
      <c r="N36" s="38"/>
    </row>
    <row r="37" spans="1:14" ht="19.5" thickBot="1" x14ac:dyDescent="0.3">
      <c r="A37" s="37"/>
      <c r="B37" s="44"/>
      <c r="D37" s="319" t="s">
        <v>94</v>
      </c>
      <c r="E37" s="330"/>
      <c r="F37" s="125" t="s">
        <v>95</v>
      </c>
      <c r="G37" s="126" t="s">
        <v>96</v>
      </c>
      <c r="H37" s="127" t="s">
        <v>97</v>
      </c>
      <c r="I37" s="184" t="s">
        <v>71</v>
      </c>
      <c r="J37" s="293" t="s">
        <v>69</v>
      </c>
      <c r="K37" s="294"/>
      <c r="M37" s="45"/>
      <c r="N37" s="38"/>
    </row>
    <row r="38" spans="1:14" x14ac:dyDescent="0.25">
      <c r="A38" s="37"/>
      <c r="B38" s="44"/>
      <c r="D38" s="321" t="str">
        <f>D8</f>
        <v>SSC Shadow 96-A</v>
      </c>
      <c r="E38" s="322"/>
      <c r="F38" s="122">
        <v>9</v>
      </c>
      <c r="G38" s="122">
        <v>9</v>
      </c>
      <c r="H38" s="122">
        <v>10</v>
      </c>
      <c r="I38" s="185"/>
      <c r="J38" s="295"/>
      <c r="K38" s="296"/>
      <c r="M38" s="45"/>
      <c r="N38" s="38"/>
    </row>
    <row r="39" spans="1:14" x14ac:dyDescent="0.25">
      <c r="A39" s="37"/>
      <c r="B39" s="44"/>
      <c r="C39" s="18"/>
      <c r="D39" s="317" t="str">
        <f>D9</f>
        <v>Whidbey Islanders</v>
      </c>
      <c r="E39" s="318"/>
      <c r="F39" s="105">
        <v>4</v>
      </c>
      <c r="G39" s="105">
        <v>0</v>
      </c>
      <c r="H39" s="105">
        <v>1</v>
      </c>
      <c r="I39" s="186">
        <v>4</v>
      </c>
      <c r="J39" s="287">
        <v>9</v>
      </c>
      <c r="K39" s="288"/>
      <c r="L39" s="3"/>
      <c r="M39" s="45"/>
      <c r="N39" s="38"/>
    </row>
    <row r="40" spans="1:14" x14ac:dyDescent="0.25">
      <c r="A40" s="37"/>
      <c r="B40" s="44"/>
      <c r="C40" s="18"/>
      <c r="D40" s="317" t="str">
        <f>D10</f>
        <v>Delta Coastal Selects 97</v>
      </c>
      <c r="E40" s="318"/>
      <c r="F40" s="105">
        <v>8</v>
      </c>
      <c r="G40" s="105">
        <v>9</v>
      </c>
      <c r="H40" s="105">
        <v>8</v>
      </c>
      <c r="I40" s="186"/>
      <c r="J40" s="287"/>
      <c r="K40" s="288"/>
      <c r="L40" s="3"/>
      <c r="M40" s="45"/>
      <c r="N40" s="38"/>
    </row>
    <row r="41" spans="1:14" ht="15.75" thickBot="1" x14ac:dyDescent="0.3">
      <c r="A41" s="37"/>
      <c r="B41" s="44"/>
      <c r="C41" s="18"/>
      <c r="D41" s="315" t="str">
        <f>D11</f>
        <v>Gala FC</v>
      </c>
      <c r="E41" s="316"/>
      <c r="F41" s="128">
        <v>0</v>
      </c>
      <c r="G41" s="128">
        <v>0</v>
      </c>
      <c r="H41" s="128">
        <v>0</v>
      </c>
      <c r="I41" s="189">
        <v>4</v>
      </c>
      <c r="J41" s="331">
        <v>4</v>
      </c>
      <c r="K41" s="332"/>
      <c r="L41" s="3"/>
      <c r="M41" s="45"/>
      <c r="N41" s="38"/>
    </row>
    <row r="42" spans="1:14" ht="19.5" thickBot="1" x14ac:dyDescent="0.3">
      <c r="A42" s="37"/>
      <c r="B42" s="44"/>
      <c r="C42" s="18"/>
      <c r="D42" s="319" t="s">
        <v>70</v>
      </c>
      <c r="E42" s="330"/>
      <c r="F42" s="125" t="s">
        <v>95</v>
      </c>
      <c r="G42" s="126" t="s">
        <v>96</v>
      </c>
      <c r="H42" s="127" t="s">
        <v>97</v>
      </c>
      <c r="I42" s="184" t="s">
        <v>71</v>
      </c>
      <c r="J42" s="293" t="s">
        <v>69</v>
      </c>
      <c r="K42" s="294"/>
      <c r="L42" s="3"/>
      <c r="M42" s="45"/>
      <c r="N42" s="38"/>
    </row>
    <row r="43" spans="1:14" x14ac:dyDescent="0.25">
      <c r="A43" s="37"/>
      <c r="B43" s="44"/>
      <c r="C43" s="18"/>
      <c r="D43" s="321" t="str">
        <f>I8</f>
        <v>FWFC G96 Blue</v>
      </c>
      <c r="E43" s="322"/>
      <c r="F43" s="122">
        <v>9</v>
      </c>
      <c r="G43" s="122">
        <v>10</v>
      </c>
      <c r="H43" s="122">
        <v>4</v>
      </c>
      <c r="I43" s="185">
        <v>8</v>
      </c>
      <c r="J43" s="295">
        <v>31</v>
      </c>
      <c r="K43" s="296"/>
      <c r="L43" s="3"/>
      <c r="M43" s="45"/>
      <c r="N43" s="38"/>
    </row>
    <row r="44" spans="1:14" x14ac:dyDescent="0.25">
      <c r="A44" s="37"/>
      <c r="B44" s="44"/>
      <c r="C44" s="64"/>
      <c r="D44" s="317" t="str">
        <f>I9</f>
        <v>CDA Sting Gold</v>
      </c>
      <c r="E44" s="318"/>
      <c r="F44" s="105">
        <v>0</v>
      </c>
      <c r="G44" s="105">
        <v>10</v>
      </c>
      <c r="H44" s="105">
        <v>0</v>
      </c>
      <c r="I44" s="186">
        <v>0</v>
      </c>
      <c r="J44" s="287">
        <v>10</v>
      </c>
      <c r="K44" s="288"/>
      <c r="L44" s="3"/>
      <c r="M44" s="45"/>
      <c r="N44" s="38"/>
    </row>
    <row r="45" spans="1:14" x14ac:dyDescent="0.25">
      <c r="A45" s="37"/>
      <c r="B45" s="44"/>
      <c r="C45" s="3"/>
      <c r="D45" s="317" t="str">
        <f>I10</f>
        <v>Velocity FC 96 Green</v>
      </c>
      <c r="E45" s="318"/>
      <c r="F45" s="105">
        <v>4</v>
      </c>
      <c r="G45" s="105">
        <v>0</v>
      </c>
      <c r="H45" s="105">
        <v>0</v>
      </c>
      <c r="I45" s="186">
        <v>0</v>
      </c>
      <c r="J45" s="287">
        <v>4</v>
      </c>
      <c r="K45" s="288"/>
      <c r="L45" s="3"/>
      <c r="M45" s="45"/>
      <c r="N45" s="38"/>
    </row>
    <row r="46" spans="1:14" ht="15.75" thickBot="1" x14ac:dyDescent="0.3">
      <c r="A46" s="37"/>
      <c r="B46" s="44"/>
      <c r="C46" s="3"/>
      <c r="D46" s="315" t="str">
        <f>I11</f>
        <v>Washington Premier G96 Black</v>
      </c>
      <c r="E46" s="316"/>
      <c r="F46" s="109">
        <v>0</v>
      </c>
      <c r="G46" s="109">
        <v>4</v>
      </c>
      <c r="H46" s="109">
        <v>10</v>
      </c>
      <c r="I46" s="188">
        <v>10</v>
      </c>
      <c r="J46" s="289">
        <v>24</v>
      </c>
      <c r="K46" s="290"/>
      <c r="L46" s="3"/>
      <c r="M46" s="45"/>
      <c r="N46" s="38"/>
    </row>
    <row r="47" spans="1:14" x14ac:dyDescent="0.25">
      <c r="A47" s="37"/>
      <c r="B47" s="44"/>
      <c r="C47" s="3"/>
      <c r="D47" s="3"/>
      <c r="E47" s="3"/>
      <c r="F47" s="3"/>
      <c r="G47" s="3"/>
      <c r="H47" s="3"/>
      <c r="I47" s="3"/>
      <c r="J47" s="3"/>
      <c r="K47" s="3"/>
      <c r="L47" s="3"/>
      <c r="M47" s="45"/>
      <c r="N47" s="38"/>
    </row>
    <row r="48" spans="1:14" x14ac:dyDescent="0.25">
      <c r="A48" s="37"/>
      <c r="B48" s="44"/>
      <c r="C48" s="3"/>
      <c r="D48" s="3"/>
      <c r="E48" s="3"/>
      <c r="F48" s="3"/>
      <c r="G48" s="3"/>
      <c r="H48" s="3"/>
      <c r="I48" s="3"/>
      <c r="J48" s="3"/>
      <c r="K48" s="3"/>
      <c r="L48" s="3"/>
      <c r="M48" s="45"/>
      <c r="N48" s="38"/>
    </row>
    <row r="49" spans="1:14" x14ac:dyDescent="0.25">
      <c r="A49" s="37"/>
      <c r="B49" s="44"/>
      <c r="C49" s="3"/>
      <c r="D49" s="3"/>
      <c r="E49" s="3"/>
      <c r="F49" s="3"/>
      <c r="G49" s="3"/>
      <c r="H49" s="3"/>
      <c r="I49" s="3"/>
      <c r="J49" s="3"/>
      <c r="K49" s="3"/>
      <c r="L49" s="3"/>
      <c r="M49" s="45"/>
      <c r="N49" s="38"/>
    </row>
    <row r="50" spans="1:14" ht="14.1" customHeight="1" x14ac:dyDescent="0.25">
      <c r="A50" s="37"/>
      <c r="B50" s="44"/>
      <c r="C50" s="3"/>
      <c r="D50" s="4"/>
      <c r="E50" s="3"/>
      <c r="F50" s="3"/>
      <c r="G50" s="3"/>
      <c r="H50" s="5"/>
      <c r="I50" s="3"/>
      <c r="J50" s="3"/>
      <c r="K50" s="3"/>
      <c r="L50" s="3"/>
      <c r="M50" s="45"/>
      <c r="N50" s="38"/>
    </row>
    <row r="51" spans="1:14" ht="14.1" customHeight="1" x14ac:dyDescent="0.25">
      <c r="A51" s="37"/>
      <c r="B51" s="44"/>
      <c r="C51" s="3"/>
      <c r="D51" s="4"/>
      <c r="E51" s="3"/>
      <c r="F51" s="3"/>
      <c r="G51" s="3"/>
      <c r="H51" s="5"/>
      <c r="I51" s="3"/>
      <c r="J51" s="3"/>
      <c r="K51" s="3"/>
      <c r="L51" s="3"/>
      <c r="M51" s="45"/>
      <c r="N51" s="38"/>
    </row>
    <row r="52" spans="1:14" ht="14.1" customHeight="1" x14ac:dyDescent="0.25">
      <c r="A52" s="37"/>
      <c r="B52" s="44"/>
      <c r="C52" s="3"/>
      <c r="D52" s="4"/>
      <c r="E52" s="3"/>
      <c r="F52" s="3"/>
      <c r="G52" s="3"/>
      <c r="H52" s="5"/>
      <c r="I52" s="3"/>
      <c r="J52" s="3"/>
      <c r="K52" s="3"/>
      <c r="L52" s="3"/>
      <c r="M52" s="45"/>
      <c r="N52" s="38"/>
    </row>
    <row r="53" spans="1:14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x14ac:dyDescent="0.25">
      <c r="A66" s="37"/>
      <c r="B66" s="44"/>
      <c r="C66" s="3"/>
      <c r="D66" s="3"/>
      <c r="E66" s="3"/>
      <c r="F66" s="3"/>
      <c r="G66" s="3"/>
      <c r="H66" s="3"/>
      <c r="I66" s="3"/>
      <c r="J66" s="3"/>
      <c r="K66" s="3"/>
      <c r="L66" s="3"/>
      <c r="M66" s="45"/>
      <c r="N66" s="38"/>
    </row>
    <row r="67" spans="1:14" x14ac:dyDescent="0.25">
      <c r="A67" s="37"/>
      <c r="B67" s="44"/>
      <c r="C67" s="3"/>
      <c r="D67" s="3"/>
      <c r="E67" s="3"/>
      <c r="F67" s="3"/>
      <c r="G67" s="3"/>
      <c r="H67" s="3"/>
      <c r="I67" s="3"/>
      <c r="J67" s="3"/>
      <c r="K67" s="3"/>
      <c r="L67" s="3"/>
      <c r="M67" s="45"/>
      <c r="N67" s="38"/>
    </row>
    <row r="68" spans="1:14" x14ac:dyDescent="0.25">
      <c r="A68" s="37"/>
      <c r="B68" s="44"/>
      <c r="C68" s="3"/>
      <c r="D68" s="3"/>
      <c r="E68" s="3"/>
      <c r="F68" s="3"/>
      <c r="G68" s="3"/>
      <c r="H68" s="3"/>
      <c r="I68" s="3"/>
      <c r="J68" s="3"/>
      <c r="K68" s="3"/>
      <c r="L68" s="3"/>
      <c r="M68" s="45"/>
      <c r="N68" s="38"/>
    </row>
    <row r="69" spans="1:14" x14ac:dyDescent="0.25">
      <c r="A69" s="37"/>
      <c r="B69" s="44"/>
      <c r="C69" s="3"/>
      <c r="D69" s="3"/>
      <c r="E69" s="3"/>
      <c r="F69" s="3"/>
      <c r="G69" s="3"/>
      <c r="H69" s="3"/>
      <c r="I69" s="3"/>
      <c r="J69" s="3"/>
      <c r="K69" s="3"/>
      <c r="L69" s="3"/>
      <c r="M69" s="45"/>
      <c r="N69" s="38"/>
    </row>
    <row r="70" spans="1:14" ht="15.75" thickBot="1" x14ac:dyDescent="0.3">
      <c r="A70" s="37"/>
      <c r="B70" s="46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8"/>
      <c r="N70" s="38"/>
    </row>
    <row r="71" spans="1:14" ht="29.1" customHeight="1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</row>
  </sheetData>
  <mergeCells count="66">
    <mergeCell ref="F2:L2"/>
    <mergeCell ref="D7:F7"/>
    <mergeCell ref="I7:K7"/>
    <mergeCell ref="D8:F8"/>
    <mergeCell ref="I8:K8"/>
    <mergeCell ref="D9:F9"/>
    <mergeCell ref="I9:K9"/>
    <mergeCell ref="D10:F10"/>
    <mergeCell ref="I10:K10"/>
    <mergeCell ref="D11:F11"/>
    <mergeCell ref="I11:K11"/>
    <mergeCell ref="G15:H15"/>
    <mergeCell ref="I15:J15"/>
    <mergeCell ref="C13:L13"/>
    <mergeCell ref="G30:H30"/>
    <mergeCell ref="I30:J30"/>
    <mergeCell ref="G25:H25"/>
    <mergeCell ref="I25:J25"/>
    <mergeCell ref="G27:H27"/>
    <mergeCell ref="I27:J27"/>
    <mergeCell ref="G22:H22"/>
    <mergeCell ref="I22:J22"/>
    <mergeCell ref="G26:H26"/>
    <mergeCell ref="I26:J26"/>
    <mergeCell ref="G16:H16"/>
    <mergeCell ref="I16:J16"/>
    <mergeCell ref="G20:H20"/>
    <mergeCell ref="I19:J19"/>
    <mergeCell ref="G32:H32"/>
    <mergeCell ref="I32:J32"/>
    <mergeCell ref="G31:H31"/>
    <mergeCell ref="I31:J31"/>
    <mergeCell ref="G28:H28"/>
    <mergeCell ref="I28:J28"/>
    <mergeCell ref="G17:H17"/>
    <mergeCell ref="I17:J17"/>
    <mergeCell ref="D37:E37"/>
    <mergeCell ref="J37:K37"/>
    <mergeCell ref="D38:E38"/>
    <mergeCell ref="J38:K38"/>
    <mergeCell ref="G23:H23"/>
    <mergeCell ref="I23:J23"/>
    <mergeCell ref="G33:H33"/>
    <mergeCell ref="I33:J33"/>
    <mergeCell ref="G24:H24"/>
    <mergeCell ref="I24:J24"/>
    <mergeCell ref="I20:J20"/>
    <mergeCell ref="G18:H18"/>
    <mergeCell ref="I18:J18"/>
    <mergeCell ref="G19:H19"/>
    <mergeCell ref="D39:E39"/>
    <mergeCell ref="J39:K39"/>
    <mergeCell ref="D40:E40"/>
    <mergeCell ref="J40:K40"/>
    <mergeCell ref="D41:E41"/>
    <mergeCell ref="J41:K41"/>
    <mergeCell ref="D45:E45"/>
    <mergeCell ref="J45:K45"/>
    <mergeCell ref="D46:E46"/>
    <mergeCell ref="J46:K46"/>
    <mergeCell ref="D42:E42"/>
    <mergeCell ref="J42:K42"/>
    <mergeCell ref="D43:E43"/>
    <mergeCell ref="J43:K43"/>
    <mergeCell ref="D44:E44"/>
    <mergeCell ref="J44:K44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W11" sqref="W11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8"/>
      <c r="E2" s="146"/>
      <c r="F2" s="351" t="s">
        <v>148</v>
      </c>
      <c r="G2" s="351"/>
      <c r="H2" s="351"/>
      <c r="I2" s="351"/>
      <c r="J2" s="351"/>
      <c r="K2" s="351"/>
      <c r="L2" s="351"/>
      <c r="M2" s="147"/>
      <c r="N2" s="38"/>
    </row>
    <row r="3" spans="1:14" ht="14.1" customHeight="1" x14ac:dyDescent="0.25">
      <c r="A3" s="37"/>
      <c r="B3" s="44"/>
      <c r="C3" s="3"/>
      <c r="D3" s="149"/>
      <c r="E3" s="150"/>
      <c r="F3" s="150"/>
      <c r="G3" s="150"/>
      <c r="H3" s="150"/>
      <c r="I3" s="150"/>
      <c r="J3" s="150"/>
      <c r="K3" s="150"/>
      <c r="L3" s="150"/>
      <c r="M3" s="151"/>
      <c r="N3" s="38"/>
    </row>
    <row r="4" spans="1:14" ht="14.1" customHeight="1" x14ac:dyDescent="0.25">
      <c r="A4" s="37"/>
      <c r="B4" s="44"/>
      <c r="C4" s="3"/>
      <c r="D4" s="149"/>
      <c r="E4" s="150"/>
      <c r="F4" s="150"/>
      <c r="G4" s="150"/>
      <c r="H4" s="150"/>
      <c r="I4" s="150"/>
      <c r="J4" s="150"/>
      <c r="K4" s="150"/>
      <c r="L4" s="150"/>
      <c r="M4" s="151"/>
      <c r="N4" s="38"/>
    </row>
    <row r="5" spans="1:14" ht="14.1" customHeight="1" x14ac:dyDescent="0.25">
      <c r="A5" s="37"/>
      <c r="B5" s="44"/>
      <c r="C5" s="3"/>
      <c r="D5" s="149"/>
      <c r="E5" s="150"/>
      <c r="F5" s="150"/>
      <c r="G5" s="150"/>
      <c r="H5" s="150"/>
      <c r="I5" s="150"/>
      <c r="J5" s="150"/>
      <c r="K5" s="150"/>
      <c r="L5" s="150"/>
      <c r="M5" s="151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5"/>
      <c r="I6" s="3"/>
      <c r="J6" s="3"/>
      <c r="K6" s="3"/>
      <c r="L6" s="3"/>
      <c r="M6" s="45"/>
      <c r="N6" s="38"/>
    </row>
    <row r="7" spans="1:14" ht="14.1" customHeight="1" thickBot="1" x14ac:dyDescent="0.3">
      <c r="A7" s="37"/>
      <c r="B7" s="44"/>
      <c r="C7" s="3"/>
      <c r="D7" s="372" t="s">
        <v>90</v>
      </c>
      <c r="E7" s="308"/>
      <c r="F7" s="79"/>
      <c r="G7" s="372" t="s">
        <v>91</v>
      </c>
      <c r="H7" s="308"/>
      <c r="J7" s="360" t="s">
        <v>53</v>
      </c>
      <c r="K7" s="361"/>
      <c r="M7" s="45"/>
      <c r="N7" s="38"/>
    </row>
    <row r="8" spans="1:14" ht="14.1" customHeight="1" x14ac:dyDescent="0.25">
      <c r="A8" s="37"/>
      <c r="B8" s="44"/>
      <c r="C8" s="3"/>
      <c r="D8" s="321" t="s">
        <v>107</v>
      </c>
      <c r="E8" s="322"/>
      <c r="F8" s="169"/>
      <c r="G8" s="321" t="s">
        <v>112</v>
      </c>
      <c r="H8" s="322"/>
      <c r="J8" s="362" t="s">
        <v>115</v>
      </c>
      <c r="K8" s="363"/>
      <c r="M8" s="45"/>
      <c r="N8" s="38"/>
    </row>
    <row r="9" spans="1:14" ht="14.1" customHeight="1" x14ac:dyDescent="0.25">
      <c r="A9" s="37"/>
      <c r="B9" s="44"/>
      <c r="C9" s="3"/>
      <c r="D9" s="317" t="s">
        <v>108</v>
      </c>
      <c r="E9" s="318"/>
      <c r="F9" s="169"/>
      <c r="G9" s="368" t="s">
        <v>117</v>
      </c>
      <c r="H9" s="373"/>
      <c r="J9" s="364" t="s">
        <v>60</v>
      </c>
      <c r="K9" s="365"/>
      <c r="M9" s="45"/>
      <c r="N9" s="38"/>
    </row>
    <row r="10" spans="1:14" ht="14.1" customHeight="1" x14ac:dyDescent="0.25">
      <c r="A10" s="37"/>
      <c r="B10" s="44"/>
      <c r="C10" s="3"/>
      <c r="D10" s="317" t="s">
        <v>109</v>
      </c>
      <c r="E10" s="318"/>
      <c r="F10" s="169"/>
      <c r="G10" s="317" t="s">
        <v>54</v>
      </c>
      <c r="H10" s="318"/>
      <c r="J10" s="302" t="s">
        <v>116</v>
      </c>
      <c r="K10" s="365"/>
      <c r="M10" s="45"/>
      <c r="N10" s="38"/>
    </row>
    <row r="11" spans="1:14" ht="14.1" customHeight="1" x14ac:dyDescent="0.25">
      <c r="A11" s="37"/>
      <c r="B11" s="44"/>
      <c r="C11" s="3"/>
      <c r="D11" s="317" t="s">
        <v>110</v>
      </c>
      <c r="E11" s="318"/>
      <c r="F11" s="169"/>
      <c r="G11" s="317" t="s">
        <v>114</v>
      </c>
      <c r="H11" s="318"/>
      <c r="J11" s="302" t="s">
        <v>59</v>
      </c>
      <c r="K11" s="365"/>
      <c r="M11" s="45"/>
      <c r="N11" s="38"/>
    </row>
    <row r="12" spans="1:14" ht="14.1" customHeight="1" thickBot="1" x14ac:dyDescent="0.3">
      <c r="A12" s="37"/>
      <c r="B12" s="44"/>
      <c r="C12" s="3"/>
      <c r="D12" s="315" t="s">
        <v>111</v>
      </c>
      <c r="E12" s="316"/>
      <c r="F12" s="169"/>
      <c r="G12" s="315" t="s">
        <v>150</v>
      </c>
      <c r="H12" s="316"/>
      <c r="J12" s="315" t="s">
        <v>113</v>
      </c>
      <c r="K12" s="316"/>
      <c r="M12" s="45"/>
      <c r="N12" s="38"/>
    </row>
    <row r="13" spans="1:14" ht="14.1" customHeight="1" x14ac:dyDescent="0.25">
      <c r="A13" s="37"/>
      <c r="B13" s="44"/>
      <c r="C13" s="3"/>
      <c r="D13" s="149"/>
      <c r="E13" s="150"/>
      <c r="F13" s="150"/>
      <c r="G13" s="150"/>
      <c r="H13" s="150"/>
      <c r="I13" s="150"/>
      <c r="J13" s="150"/>
      <c r="K13" s="150"/>
      <c r="L13" s="150"/>
      <c r="M13" s="151"/>
      <c r="N13" s="38"/>
    </row>
    <row r="14" spans="1:14" ht="14.1" customHeight="1" x14ac:dyDescent="0.25">
      <c r="A14" s="37"/>
      <c r="B14" s="44"/>
      <c r="C14" s="3"/>
      <c r="D14" s="346" t="s">
        <v>153</v>
      </c>
      <c r="E14" s="346"/>
      <c r="F14" s="346"/>
      <c r="G14" s="346"/>
      <c r="H14" s="346"/>
      <c r="I14" s="346"/>
      <c r="J14" s="346"/>
      <c r="K14" s="346"/>
      <c r="L14" s="150"/>
      <c r="M14" s="151"/>
      <c r="N14" s="38"/>
    </row>
    <row r="15" spans="1:14" ht="14.1" customHeight="1" thickBot="1" x14ac:dyDescent="0.3">
      <c r="A15" s="37"/>
      <c r="B15" s="44"/>
      <c r="C15" s="18"/>
      <c r="D15" s="56"/>
      <c r="E15" s="18"/>
      <c r="F15" s="18"/>
      <c r="G15" s="18"/>
      <c r="H15" s="18"/>
      <c r="I15" s="18"/>
      <c r="J15" s="18"/>
      <c r="K15" s="18"/>
      <c r="L15" s="3"/>
      <c r="M15" s="45"/>
      <c r="N15" s="38"/>
    </row>
    <row r="16" spans="1:14" ht="14.1" customHeight="1" thickBot="1" x14ac:dyDescent="0.3">
      <c r="A16" s="37"/>
      <c r="B16" s="44"/>
      <c r="C16" s="50" t="s">
        <v>79</v>
      </c>
      <c r="D16" s="52" t="s">
        <v>80</v>
      </c>
      <c r="E16" s="53" t="s">
        <v>81</v>
      </c>
      <c r="F16" s="53" t="s">
        <v>93</v>
      </c>
      <c r="G16" s="326" t="s">
        <v>82</v>
      </c>
      <c r="H16" s="326"/>
      <c r="I16" s="326" t="s">
        <v>83</v>
      </c>
      <c r="J16" s="326"/>
      <c r="K16" s="78" t="s">
        <v>93</v>
      </c>
      <c r="L16" s="51" t="s">
        <v>84</v>
      </c>
      <c r="M16" s="45"/>
      <c r="N16" s="38"/>
    </row>
    <row r="17" spans="1:14" ht="14.1" customHeight="1" x14ac:dyDescent="0.25">
      <c r="A17" s="37"/>
      <c r="B17" s="44"/>
      <c r="C17" s="7">
        <v>41971</v>
      </c>
      <c r="D17" s="8">
        <v>0.5</v>
      </c>
      <c r="E17" s="132">
        <v>3</v>
      </c>
      <c r="F17" s="261">
        <v>0</v>
      </c>
      <c r="G17" s="354" t="str">
        <f>G10</f>
        <v>Seattle United G96 Copa</v>
      </c>
      <c r="H17" s="355"/>
      <c r="I17" s="354" t="str">
        <f>G11</f>
        <v>Highline Premier G96</v>
      </c>
      <c r="J17" s="355"/>
      <c r="K17" s="132">
        <v>0</v>
      </c>
      <c r="L17" s="9" t="s">
        <v>88</v>
      </c>
      <c r="M17" s="45"/>
      <c r="N17" s="38"/>
    </row>
    <row r="18" spans="1:14" ht="14.1" customHeight="1" x14ac:dyDescent="0.25">
      <c r="A18" s="37"/>
      <c r="B18" s="44"/>
      <c r="C18" s="14">
        <v>41971</v>
      </c>
      <c r="D18" s="15">
        <v>0.5</v>
      </c>
      <c r="E18" s="16">
        <v>4</v>
      </c>
      <c r="F18" s="94">
        <v>0</v>
      </c>
      <c r="G18" s="299" t="str">
        <f>J8</f>
        <v>PacNW 96 Blue</v>
      </c>
      <c r="H18" s="299"/>
      <c r="I18" s="299" t="str">
        <f>J10</f>
        <v>Fire CPT Soccer Academy</v>
      </c>
      <c r="J18" s="299"/>
      <c r="K18" s="135">
        <v>0</v>
      </c>
      <c r="L18" s="13" t="s">
        <v>89</v>
      </c>
      <c r="M18" s="45"/>
      <c r="N18" s="38"/>
    </row>
    <row r="19" spans="1:14" ht="14.1" customHeight="1" x14ac:dyDescent="0.25">
      <c r="A19" s="37"/>
      <c r="B19" s="44"/>
      <c r="C19" s="7">
        <v>41971</v>
      </c>
      <c r="D19" s="248">
        <v>0.55208333333333337</v>
      </c>
      <c r="E19" s="72">
        <v>1</v>
      </c>
      <c r="F19" s="84">
        <v>1</v>
      </c>
      <c r="G19" s="305" t="str">
        <f>J11</f>
        <v>Cascade FC Girls HS</v>
      </c>
      <c r="H19" s="305"/>
      <c r="I19" s="305" t="str">
        <f>J9</f>
        <v>Puget Sound Slammers G96</v>
      </c>
      <c r="J19" s="305"/>
      <c r="K19" s="157">
        <v>1</v>
      </c>
      <c r="L19" s="73" t="s">
        <v>89</v>
      </c>
      <c r="M19" s="45"/>
      <c r="N19" s="38"/>
    </row>
    <row r="20" spans="1:14" ht="14.1" customHeight="1" x14ac:dyDescent="0.25">
      <c r="A20" s="37"/>
      <c r="B20" s="44"/>
      <c r="C20" s="14">
        <v>41971</v>
      </c>
      <c r="D20" s="15">
        <v>0.60416666666666663</v>
      </c>
      <c r="E20" s="16">
        <v>4</v>
      </c>
      <c r="F20" s="94">
        <v>3</v>
      </c>
      <c r="G20" s="324" t="str">
        <f>D11</f>
        <v>Washington Rush G96</v>
      </c>
      <c r="H20" s="299"/>
      <c r="I20" s="324" t="str">
        <f>D12</f>
        <v>Wenatchee Fire</v>
      </c>
      <c r="J20" s="324"/>
      <c r="K20" s="86">
        <v>1</v>
      </c>
      <c r="L20" s="13" t="s">
        <v>87</v>
      </c>
      <c r="M20" s="45"/>
      <c r="N20" s="38"/>
    </row>
    <row r="21" spans="1:14" ht="14.1" customHeight="1" x14ac:dyDescent="0.25">
      <c r="A21" s="37"/>
      <c r="B21" s="44"/>
      <c r="C21" s="7">
        <v>41971</v>
      </c>
      <c r="D21" s="15">
        <v>0.70833333333333337</v>
      </c>
      <c r="E21" s="16">
        <v>4</v>
      </c>
      <c r="F21" s="94">
        <v>2</v>
      </c>
      <c r="G21" s="340" t="str">
        <f>G12</f>
        <v>Saanich Fusion FC</v>
      </c>
      <c r="H21" s="355"/>
      <c r="I21" s="340" t="str">
        <f>G8</f>
        <v>Kitsap Alliance FC G96</v>
      </c>
      <c r="J21" s="355"/>
      <c r="K21" s="86">
        <v>2</v>
      </c>
      <c r="L21" s="13" t="s">
        <v>88</v>
      </c>
      <c r="M21" s="45"/>
      <c r="N21" s="38"/>
    </row>
    <row r="22" spans="1:14" ht="14.1" customHeight="1" x14ac:dyDescent="0.25">
      <c r="A22" s="37"/>
      <c r="B22" s="44"/>
      <c r="C22" s="14">
        <v>41971</v>
      </c>
      <c r="D22" s="210">
        <v>0.8125</v>
      </c>
      <c r="E22" s="211">
        <v>1</v>
      </c>
      <c r="F22" s="212">
        <v>0</v>
      </c>
      <c r="G22" s="359" t="str">
        <f>G9</f>
        <v>Kelowna Utd FC Reserves</v>
      </c>
      <c r="H22" s="359"/>
      <c r="I22" s="359" t="str">
        <f>G10</f>
        <v>Seattle United G96 Copa</v>
      </c>
      <c r="J22" s="359"/>
      <c r="K22" s="208">
        <v>0</v>
      </c>
      <c r="L22" s="209" t="s">
        <v>88</v>
      </c>
      <c r="M22" s="45"/>
      <c r="N22" s="38"/>
    </row>
    <row r="23" spans="1:14" ht="14.1" customHeight="1" x14ac:dyDescent="0.25">
      <c r="A23" s="37"/>
      <c r="B23" s="44"/>
      <c r="C23" s="14">
        <v>41971</v>
      </c>
      <c r="D23" s="210">
        <v>0.8125</v>
      </c>
      <c r="E23" s="211">
        <v>3</v>
      </c>
      <c r="F23" s="212">
        <v>0</v>
      </c>
      <c r="G23" s="359" t="str">
        <f>J12</f>
        <v>Upper Island U18 Storm</v>
      </c>
      <c r="H23" s="359"/>
      <c r="I23" s="359" t="str">
        <f>J11</f>
        <v>Cascade FC Girls HS</v>
      </c>
      <c r="J23" s="359"/>
      <c r="K23" s="208">
        <v>0</v>
      </c>
      <c r="L23" s="209" t="s">
        <v>89</v>
      </c>
      <c r="M23" s="45"/>
      <c r="N23" s="38"/>
    </row>
    <row r="24" spans="1:14" ht="14.1" customHeight="1" x14ac:dyDescent="0.25">
      <c r="A24" s="37"/>
      <c r="B24" s="44"/>
      <c r="C24" s="7">
        <v>41971</v>
      </c>
      <c r="D24" s="71">
        <v>0.86458333333333337</v>
      </c>
      <c r="E24" s="72">
        <v>3</v>
      </c>
      <c r="F24" s="84">
        <v>1</v>
      </c>
      <c r="G24" s="305" t="str">
        <f>D8</f>
        <v>Riptide U18</v>
      </c>
      <c r="H24" s="305"/>
      <c r="I24" s="305" t="str">
        <f>D12</f>
        <v>Wenatchee Fire</v>
      </c>
      <c r="J24" s="305"/>
      <c r="K24" s="157">
        <v>1</v>
      </c>
      <c r="L24" s="73" t="s">
        <v>87</v>
      </c>
      <c r="M24" s="45"/>
      <c r="N24" s="38"/>
    </row>
    <row r="25" spans="1:14" ht="14.1" customHeight="1" thickBot="1" x14ac:dyDescent="0.3">
      <c r="A25" s="37"/>
      <c r="B25" s="44"/>
      <c r="C25" s="19">
        <v>41971</v>
      </c>
      <c r="D25" s="20">
        <v>0.86458333333333337</v>
      </c>
      <c r="E25" s="21">
        <v>4</v>
      </c>
      <c r="F25" s="95">
        <v>1</v>
      </c>
      <c r="G25" s="297" t="str">
        <f>D9</f>
        <v>FC Spokane GU18 White</v>
      </c>
      <c r="H25" s="298"/>
      <c r="I25" s="297" t="str">
        <f>D10</f>
        <v>TSS Elite Black</v>
      </c>
      <c r="J25" s="297"/>
      <c r="K25" s="87">
        <v>2</v>
      </c>
      <c r="L25" s="30" t="s">
        <v>87</v>
      </c>
      <c r="M25" s="45"/>
      <c r="N25" s="38"/>
    </row>
    <row r="26" spans="1:14" ht="14.1" customHeight="1" thickBot="1" x14ac:dyDescent="0.3">
      <c r="A26" s="37"/>
      <c r="B26" s="44"/>
      <c r="F26" s="83"/>
      <c r="K26" s="83"/>
      <c r="M26" s="45"/>
      <c r="N26" s="38"/>
    </row>
    <row r="27" spans="1:14" ht="14.1" customHeight="1" x14ac:dyDescent="0.25">
      <c r="A27" s="37"/>
      <c r="B27" s="44"/>
      <c r="C27" s="60">
        <v>41972</v>
      </c>
      <c r="D27" s="213">
        <v>0.375</v>
      </c>
      <c r="E27" s="214">
        <v>2</v>
      </c>
      <c r="F27" s="215">
        <v>3</v>
      </c>
      <c r="G27" s="352" t="str">
        <f>G8</f>
        <v>Kitsap Alliance FC G96</v>
      </c>
      <c r="H27" s="353"/>
      <c r="I27" s="352" t="str">
        <f>G9</f>
        <v>Kelowna Utd FC Reserves</v>
      </c>
      <c r="J27" s="353"/>
      <c r="K27" s="216">
        <v>1</v>
      </c>
      <c r="L27" s="217" t="s">
        <v>88</v>
      </c>
      <c r="M27" s="45"/>
      <c r="N27" s="38"/>
    </row>
    <row r="28" spans="1:14" ht="14.1" customHeight="1" x14ac:dyDescent="0.25">
      <c r="A28" s="37"/>
      <c r="B28" s="44"/>
      <c r="C28" s="14">
        <v>41972</v>
      </c>
      <c r="D28" s="199">
        <v>0.375</v>
      </c>
      <c r="E28" s="201">
        <v>11</v>
      </c>
      <c r="F28" s="201">
        <v>0</v>
      </c>
      <c r="G28" s="357" t="str">
        <f>J12</f>
        <v>Upper Island U18 Storm</v>
      </c>
      <c r="H28" s="358"/>
      <c r="I28" s="357" t="str">
        <f>J9</f>
        <v>Puget Sound Slammers G96</v>
      </c>
      <c r="J28" s="357"/>
      <c r="K28" s="202">
        <v>0</v>
      </c>
      <c r="L28" s="203" t="s">
        <v>89</v>
      </c>
      <c r="M28" s="45"/>
      <c r="N28" s="38"/>
    </row>
    <row r="29" spans="1:14" ht="14.1" customHeight="1" x14ac:dyDescent="0.25">
      <c r="A29" s="37"/>
      <c r="B29" s="44"/>
      <c r="C29" s="14">
        <v>41972</v>
      </c>
      <c r="D29" s="15">
        <v>0.375</v>
      </c>
      <c r="E29" s="16">
        <v>4</v>
      </c>
      <c r="F29" s="94">
        <v>0</v>
      </c>
      <c r="G29" s="324" t="str">
        <f>G11</f>
        <v>Highline Premier G96</v>
      </c>
      <c r="H29" s="299"/>
      <c r="I29" s="324" t="str">
        <f>G12</f>
        <v>Saanich Fusion FC</v>
      </c>
      <c r="J29" s="324"/>
      <c r="K29" s="133">
        <v>2</v>
      </c>
      <c r="L29" s="32" t="s">
        <v>88</v>
      </c>
      <c r="M29" s="45"/>
      <c r="N29" s="38"/>
    </row>
    <row r="30" spans="1:14" ht="14.1" customHeight="1" x14ac:dyDescent="0.25">
      <c r="A30" s="37"/>
      <c r="B30" s="44"/>
      <c r="C30" s="14">
        <v>41972</v>
      </c>
      <c r="D30" s="15">
        <v>0.42708333333333331</v>
      </c>
      <c r="E30" s="16">
        <v>2</v>
      </c>
      <c r="F30" s="94">
        <v>2</v>
      </c>
      <c r="G30" s="324" t="str">
        <f>D10</f>
        <v>TSS Elite Black</v>
      </c>
      <c r="H30" s="299"/>
      <c r="I30" s="324" t="str">
        <f>D11</f>
        <v>Washington Rush G96</v>
      </c>
      <c r="J30" s="324"/>
      <c r="K30" s="133">
        <v>0</v>
      </c>
      <c r="L30" s="13" t="s">
        <v>87</v>
      </c>
      <c r="M30" s="45"/>
      <c r="N30" s="38"/>
    </row>
    <row r="31" spans="1:14" ht="14.1" customHeight="1" x14ac:dyDescent="0.25">
      <c r="A31" s="37"/>
      <c r="B31" s="44"/>
      <c r="C31" s="14">
        <v>41972</v>
      </c>
      <c r="D31" s="15">
        <v>0.47916666666666669</v>
      </c>
      <c r="E31" s="16">
        <v>2</v>
      </c>
      <c r="F31" s="94">
        <v>1</v>
      </c>
      <c r="G31" s="324" t="str">
        <f>D12</f>
        <v>Wenatchee Fire</v>
      </c>
      <c r="H31" s="299"/>
      <c r="I31" s="324" t="str">
        <f>D9</f>
        <v>FC Spokane GU18 White</v>
      </c>
      <c r="J31" s="324"/>
      <c r="K31" s="133">
        <v>0</v>
      </c>
      <c r="L31" s="13" t="s">
        <v>87</v>
      </c>
      <c r="M31" s="45"/>
      <c r="N31" s="38"/>
    </row>
    <row r="32" spans="1:14" ht="14.1" customHeight="1" x14ac:dyDescent="0.25">
      <c r="A32" s="37"/>
      <c r="B32" s="44"/>
      <c r="C32" s="14">
        <v>41972</v>
      </c>
      <c r="D32" s="15">
        <v>0.54166666666666663</v>
      </c>
      <c r="E32" s="16">
        <v>11</v>
      </c>
      <c r="F32" s="94">
        <v>1</v>
      </c>
      <c r="G32" s="324" t="str">
        <f>G10</f>
        <v>Seattle United G96 Copa</v>
      </c>
      <c r="H32" s="356"/>
      <c r="I32" s="324" t="str">
        <f>G8</f>
        <v>Kitsap Alliance FC G96</v>
      </c>
      <c r="J32" s="356"/>
      <c r="K32" s="133">
        <v>2</v>
      </c>
      <c r="L32" s="32" t="s">
        <v>88</v>
      </c>
      <c r="M32" s="45"/>
      <c r="N32" s="38"/>
    </row>
    <row r="33" spans="1:14" ht="14.1" customHeight="1" x14ac:dyDescent="0.25">
      <c r="A33" s="37"/>
      <c r="B33" s="44"/>
      <c r="C33" s="14">
        <v>41972</v>
      </c>
      <c r="D33" s="15">
        <v>0.58333333333333337</v>
      </c>
      <c r="E33" s="16">
        <v>3</v>
      </c>
      <c r="F33" s="94">
        <v>0</v>
      </c>
      <c r="G33" s="299" t="str">
        <f>J10</f>
        <v>Fire CPT Soccer Academy</v>
      </c>
      <c r="H33" s="299"/>
      <c r="I33" s="299" t="str">
        <f>J11</f>
        <v>Cascade FC Girls HS</v>
      </c>
      <c r="J33" s="299"/>
      <c r="K33" s="135">
        <v>0</v>
      </c>
      <c r="L33" s="13" t="s">
        <v>89</v>
      </c>
      <c r="M33" s="45"/>
      <c r="N33" s="38"/>
    </row>
    <row r="34" spans="1:14" ht="14.1" customHeight="1" x14ac:dyDescent="0.25">
      <c r="A34" s="37"/>
      <c r="B34" s="44"/>
      <c r="C34" s="14">
        <v>41972</v>
      </c>
      <c r="D34" s="15">
        <v>0.58333333333333337</v>
      </c>
      <c r="E34" s="16">
        <v>4</v>
      </c>
      <c r="F34" s="94">
        <v>1</v>
      </c>
      <c r="G34" s="324" t="str">
        <f>D10</f>
        <v>TSS Elite Black</v>
      </c>
      <c r="H34" s="299"/>
      <c r="I34" s="324" t="str">
        <f>D8</f>
        <v>Riptide U18</v>
      </c>
      <c r="J34" s="324"/>
      <c r="K34" s="86">
        <v>1</v>
      </c>
      <c r="L34" s="13" t="s">
        <v>87</v>
      </c>
      <c r="M34" s="45"/>
      <c r="N34" s="38"/>
    </row>
    <row r="35" spans="1:14" ht="14.1" customHeight="1" x14ac:dyDescent="0.25">
      <c r="A35" s="37"/>
      <c r="B35" s="44"/>
      <c r="C35" s="14">
        <v>41972</v>
      </c>
      <c r="D35" s="199">
        <v>0.6875</v>
      </c>
      <c r="E35" s="200">
        <v>3</v>
      </c>
      <c r="F35" s="201">
        <v>2</v>
      </c>
      <c r="G35" s="357" t="str">
        <f>J12</f>
        <v>Upper Island U18 Storm</v>
      </c>
      <c r="H35" s="358"/>
      <c r="I35" s="357" t="str">
        <f>J8</f>
        <v>PacNW 96 Blue</v>
      </c>
      <c r="J35" s="357"/>
      <c r="K35" s="202">
        <v>0</v>
      </c>
      <c r="L35" s="203" t="s">
        <v>89</v>
      </c>
      <c r="M35" s="45"/>
      <c r="N35" s="38"/>
    </row>
    <row r="36" spans="1:14" ht="14.1" customHeight="1" x14ac:dyDescent="0.25">
      <c r="A36" s="37"/>
      <c r="B36" s="44"/>
      <c r="C36" s="14">
        <v>41972</v>
      </c>
      <c r="D36" s="199">
        <v>0.69791666666666663</v>
      </c>
      <c r="E36" s="200">
        <v>11</v>
      </c>
      <c r="F36" s="201">
        <v>0</v>
      </c>
      <c r="G36" s="358" t="str">
        <f>G9</f>
        <v>Kelowna Utd FC Reserves</v>
      </c>
      <c r="H36" s="358"/>
      <c r="I36" s="358" t="str">
        <f>G12</f>
        <v>Saanich Fusion FC</v>
      </c>
      <c r="J36" s="358"/>
      <c r="K36" s="218">
        <v>2</v>
      </c>
      <c r="L36" s="204" t="s">
        <v>88</v>
      </c>
      <c r="M36" s="45"/>
      <c r="N36" s="38"/>
    </row>
    <row r="37" spans="1:14" ht="14.1" customHeight="1" x14ac:dyDescent="0.25">
      <c r="A37" s="37"/>
      <c r="B37" s="44"/>
      <c r="C37" s="14">
        <v>41972</v>
      </c>
      <c r="D37" s="15">
        <v>0.84375</v>
      </c>
      <c r="E37" s="16">
        <v>2</v>
      </c>
      <c r="F37" s="94">
        <v>1</v>
      </c>
      <c r="G37" s="299" t="str">
        <f>J9</f>
        <v>Puget Sound Slammers G96</v>
      </c>
      <c r="H37" s="299"/>
      <c r="I37" s="299" t="str">
        <f>J10</f>
        <v>Fire CPT Soccer Academy</v>
      </c>
      <c r="J37" s="299"/>
      <c r="K37" s="85">
        <v>0</v>
      </c>
      <c r="L37" s="13" t="s">
        <v>89</v>
      </c>
      <c r="M37" s="45"/>
      <c r="N37" s="38"/>
    </row>
    <row r="38" spans="1:14" ht="14.1" customHeight="1" thickBot="1" x14ac:dyDescent="0.3">
      <c r="A38" s="37"/>
      <c r="B38" s="44"/>
      <c r="C38" s="19">
        <v>41972</v>
      </c>
      <c r="D38" s="20">
        <v>0.79166666666666663</v>
      </c>
      <c r="E38" s="21">
        <v>2</v>
      </c>
      <c r="F38" s="95">
        <v>2</v>
      </c>
      <c r="G38" s="297" t="str">
        <f>D8</f>
        <v>Riptide U18</v>
      </c>
      <c r="H38" s="298"/>
      <c r="I38" s="297" t="str">
        <f>D9</f>
        <v>FC Spokane GU18 White</v>
      </c>
      <c r="J38" s="297"/>
      <c r="K38" s="137">
        <v>2</v>
      </c>
      <c r="L38" s="30" t="s">
        <v>87</v>
      </c>
      <c r="M38" s="45"/>
      <c r="N38" s="38"/>
    </row>
    <row r="39" spans="1:14" ht="14.1" customHeight="1" thickBot="1" x14ac:dyDescent="0.3">
      <c r="A39" s="37"/>
      <c r="B39" s="44"/>
      <c r="F39" s="83"/>
      <c r="K39" s="83"/>
      <c r="M39" s="45"/>
      <c r="N39" s="38"/>
    </row>
    <row r="40" spans="1:14" ht="14.1" customHeight="1" x14ac:dyDescent="0.25">
      <c r="A40" s="37"/>
      <c r="B40" s="44"/>
      <c r="C40" s="60">
        <v>41973</v>
      </c>
      <c r="D40" s="31">
        <v>0.35416666666666669</v>
      </c>
      <c r="E40" s="58">
        <v>3</v>
      </c>
      <c r="F40" s="97">
        <v>0</v>
      </c>
      <c r="G40" s="327" t="str">
        <f>D9</f>
        <v>FC Spokane GU18 White</v>
      </c>
      <c r="H40" s="323"/>
      <c r="I40" s="327" t="str">
        <f>D11</f>
        <v>Washington Rush G96</v>
      </c>
      <c r="J40" s="327"/>
      <c r="K40" s="144">
        <v>4</v>
      </c>
      <c r="L40" s="26" t="s">
        <v>87</v>
      </c>
      <c r="M40" s="45"/>
      <c r="N40" s="38"/>
    </row>
    <row r="41" spans="1:14" ht="14.1" customHeight="1" x14ac:dyDescent="0.25">
      <c r="A41" s="37"/>
      <c r="B41" s="44"/>
      <c r="C41" s="14">
        <v>41973</v>
      </c>
      <c r="D41" s="15">
        <v>0.35416666666666669</v>
      </c>
      <c r="E41" s="57">
        <v>4</v>
      </c>
      <c r="F41" s="99">
        <v>1</v>
      </c>
      <c r="G41" s="299" t="str">
        <f>J8</f>
        <v>PacNW 96 Blue</v>
      </c>
      <c r="H41" s="299"/>
      <c r="I41" s="299" t="str">
        <f>J11</f>
        <v>Cascade FC Girls HS</v>
      </c>
      <c r="J41" s="299"/>
      <c r="K41" s="135">
        <v>0</v>
      </c>
      <c r="L41" s="13" t="s">
        <v>89</v>
      </c>
      <c r="M41" s="45"/>
      <c r="N41" s="38"/>
    </row>
    <row r="42" spans="1:14" ht="14.1" customHeight="1" x14ac:dyDescent="0.25">
      <c r="A42" s="37"/>
      <c r="B42" s="44"/>
      <c r="C42" s="14">
        <v>41973</v>
      </c>
      <c r="D42" s="199">
        <v>0.45833333333333331</v>
      </c>
      <c r="E42" s="200">
        <v>2</v>
      </c>
      <c r="F42" s="201">
        <v>0</v>
      </c>
      <c r="G42" s="357" t="str">
        <f>G11</f>
        <v>Highline Premier G96</v>
      </c>
      <c r="H42" s="358"/>
      <c r="I42" s="357" t="str">
        <f>G9</f>
        <v>Kelowna Utd FC Reserves</v>
      </c>
      <c r="J42" s="357"/>
      <c r="K42" s="202">
        <v>5</v>
      </c>
      <c r="L42" s="203" t="s">
        <v>88</v>
      </c>
      <c r="M42" s="45"/>
      <c r="N42" s="38"/>
    </row>
    <row r="43" spans="1:14" ht="14.1" customHeight="1" x14ac:dyDescent="0.25">
      <c r="A43" s="37"/>
      <c r="B43" s="44"/>
      <c r="C43" s="14">
        <v>41973</v>
      </c>
      <c r="D43" s="15">
        <v>0.45833333333333331</v>
      </c>
      <c r="E43" s="16">
        <v>11</v>
      </c>
      <c r="F43" s="94">
        <v>3</v>
      </c>
      <c r="G43" s="324" t="str">
        <f>D11</f>
        <v>Washington Rush G96</v>
      </c>
      <c r="H43" s="299"/>
      <c r="I43" s="324" t="str">
        <f>D8</f>
        <v>Riptide U18</v>
      </c>
      <c r="J43" s="324"/>
      <c r="K43" s="133">
        <v>0</v>
      </c>
      <c r="L43" s="13" t="s">
        <v>87</v>
      </c>
      <c r="M43" s="45"/>
      <c r="N43" s="38"/>
    </row>
    <row r="44" spans="1:14" ht="14.1" customHeight="1" x14ac:dyDescent="0.25">
      <c r="A44" s="37"/>
      <c r="B44" s="44"/>
      <c r="C44" s="14">
        <v>41973</v>
      </c>
      <c r="D44" s="199">
        <v>0.51041666666666663</v>
      </c>
      <c r="E44" s="219">
        <v>11</v>
      </c>
      <c r="F44" s="220">
        <v>0</v>
      </c>
      <c r="G44" s="357" t="str">
        <f>J10</f>
        <v>Fire CPT Soccer Academy</v>
      </c>
      <c r="H44" s="358"/>
      <c r="I44" s="357" t="str">
        <f>J12</f>
        <v>Upper Island U18 Storm</v>
      </c>
      <c r="J44" s="357"/>
      <c r="K44" s="218">
        <v>1</v>
      </c>
      <c r="L44" s="204" t="s">
        <v>89</v>
      </c>
      <c r="M44" s="45"/>
      <c r="N44" s="38"/>
    </row>
    <row r="45" spans="1:14" ht="14.1" customHeight="1" x14ac:dyDescent="0.25">
      <c r="A45" s="37"/>
      <c r="B45" s="44"/>
      <c r="C45" s="14">
        <v>41973</v>
      </c>
      <c r="D45" s="15">
        <v>0.5625</v>
      </c>
      <c r="E45" s="16">
        <v>2</v>
      </c>
      <c r="F45" s="94">
        <v>1</v>
      </c>
      <c r="G45" s="324" t="str">
        <f>G12</f>
        <v>Saanich Fusion FC</v>
      </c>
      <c r="H45" s="356"/>
      <c r="I45" s="324" t="str">
        <f>G10</f>
        <v>Seattle United G96 Copa</v>
      </c>
      <c r="J45" s="356"/>
      <c r="K45" s="133">
        <v>1</v>
      </c>
      <c r="L45" s="32" t="s">
        <v>88</v>
      </c>
      <c r="M45" s="45"/>
      <c r="N45" s="38"/>
    </row>
    <row r="46" spans="1:14" ht="14.1" customHeight="1" x14ac:dyDescent="0.25">
      <c r="A46" s="37"/>
      <c r="B46" s="44"/>
      <c r="C46" s="14">
        <v>41973</v>
      </c>
      <c r="D46" s="15">
        <v>0.5625</v>
      </c>
      <c r="E46" s="16">
        <v>3</v>
      </c>
      <c r="F46" s="94">
        <v>1</v>
      </c>
      <c r="G46" s="324" t="str">
        <f>D12</f>
        <v>Wenatchee Fire</v>
      </c>
      <c r="H46" s="324"/>
      <c r="I46" s="324" t="str">
        <f>D10</f>
        <v>TSS Elite Black</v>
      </c>
      <c r="J46" s="324"/>
      <c r="K46" s="133">
        <v>2</v>
      </c>
      <c r="L46" s="13" t="s">
        <v>87</v>
      </c>
      <c r="M46" s="45"/>
      <c r="N46" s="38"/>
    </row>
    <row r="47" spans="1:14" ht="14.1" customHeight="1" x14ac:dyDescent="0.25">
      <c r="A47" s="37"/>
      <c r="B47" s="44"/>
      <c r="C47" s="14">
        <v>41973</v>
      </c>
      <c r="D47" s="15">
        <v>0.61458333333333337</v>
      </c>
      <c r="E47" s="16">
        <v>11</v>
      </c>
      <c r="F47" s="94">
        <v>4</v>
      </c>
      <c r="G47" s="324" t="str">
        <f>G8</f>
        <v>Kitsap Alliance FC G96</v>
      </c>
      <c r="H47" s="356"/>
      <c r="I47" s="324" t="str">
        <f>G11</f>
        <v>Highline Premier G96</v>
      </c>
      <c r="J47" s="356"/>
      <c r="K47" s="133">
        <v>0</v>
      </c>
      <c r="L47" s="13" t="s">
        <v>88</v>
      </c>
      <c r="M47" s="45"/>
      <c r="N47" s="38"/>
    </row>
    <row r="48" spans="1:14" ht="14.1" customHeight="1" thickBot="1" x14ac:dyDescent="0.3">
      <c r="A48" s="37"/>
      <c r="B48" s="44"/>
      <c r="C48" s="19">
        <v>41973</v>
      </c>
      <c r="D48" s="244">
        <v>0.61458333333333337</v>
      </c>
      <c r="E48" s="245">
        <v>4</v>
      </c>
      <c r="F48" s="95">
        <v>0</v>
      </c>
      <c r="G48" s="298" t="str">
        <f>J8</f>
        <v>PacNW 96 Blue</v>
      </c>
      <c r="H48" s="298"/>
      <c r="I48" s="298" t="str">
        <f>J9</f>
        <v>Puget Sound Slammers G96</v>
      </c>
      <c r="J48" s="298"/>
      <c r="K48" s="145">
        <v>2</v>
      </c>
      <c r="L48" s="30" t="s">
        <v>89</v>
      </c>
      <c r="M48" s="45"/>
      <c r="N48" s="38"/>
    </row>
    <row r="49" spans="1:14" ht="14.1" customHeight="1" thickBot="1" x14ac:dyDescent="0.3">
      <c r="A49" s="37"/>
      <c r="B49" s="44"/>
      <c r="C49" s="64"/>
      <c r="D49" s="65"/>
      <c r="E49" s="66"/>
      <c r="F49" s="66"/>
      <c r="G49" s="18"/>
      <c r="H49" s="18"/>
      <c r="I49" s="18"/>
      <c r="J49" s="18"/>
      <c r="K49" s="18"/>
      <c r="L49" s="3"/>
      <c r="M49" s="45"/>
      <c r="N49" s="38"/>
    </row>
    <row r="50" spans="1:14" ht="14.1" customHeight="1" thickBot="1" x14ac:dyDescent="0.3">
      <c r="A50" s="37"/>
      <c r="B50" s="44"/>
      <c r="C50" s="18"/>
      <c r="D50" s="319" t="s">
        <v>72</v>
      </c>
      <c r="E50" s="330"/>
      <c r="F50" s="125" t="s">
        <v>95</v>
      </c>
      <c r="G50" s="126" t="s">
        <v>96</v>
      </c>
      <c r="H50" s="127" t="s">
        <v>97</v>
      </c>
      <c r="I50" s="184" t="s">
        <v>71</v>
      </c>
      <c r="J50" s="293" t="s">
        <v>69</v>
      </c>
      <c r="K50" s="294"/>
      <c r="L50" s="3"/>
      <c r="M50" s="45"/>
      <c r="N50" s="38"/>
    </row>
    <row r="51" spans="1:14" ht="14.1" customHeight="1" x14ac:dyDescent="0.25">
      <c r="A51" s="37"/>
      <c r="B51" s="44"/>
      <c r="C51" s="18"/>
      <c r="D51" s="369" t="str">
        <f>D8</f>
        <v>Riptide U18</v>
      </c>
      <c r="E51" s="371"/>
      <c r="F51" s="129">
        <v>9</v>
      </c>
      <c r="G51" s="122">
        <v>4</v>
      </c>
      <c r="H51" s="122">
        <v>5</v>
      </c>
      <c r="I51" s="185">
        <v>0</v>
      </c>
      <c r="J51" s="295">
        <v>13</v>
      </c>
      <c r="K51" s="296"/>
      <c r="L51" s="3"/>
      <c r="M51" s="45"/>
      <c r="N51" s="38"/>
    </row>
    <row r="52" spans="1:14" ht="14.1" customHeight="1" x14ac:dyDescent="0.25">
      <c r="A52" s="37"/>
      <c r="B52" s="44"/>
      <c r="C52" s="18"/>
      <c r="D52" s="317" t="str">
        <f>D9</f>
        <v>FC Spokane GU18 White</v>
      </c>
      <c r="E52" s="366"/>
      <c r="F52" s="107">
        <v>1</v>
      </c>
      <c r="G52" s="105">
        <v>0</v>
      </c>
      <c r="H52" s="105">
        <v>5</v>
      </c>
      <c r="I52" s="186">
        <v>0</v>
      </c>
      <c r="J52" s="287">
        <v>6</v>
      </c>
      <c r="K52" s="288"/>
      <c r="L52" s="3"/>
      <c r="M52" s="45"/>
      <c r="N52" s="38"/>
    </row>
    <row r="53" spans="1:14" ht="14.1" customHeight="1" x14ac:dyDescent="0.25">
      <c r="A53" s="37"/>
      <c r="B53" s="44"/>
      <c r="C53" s="18"/>
      <c r="D53" s="317" t="str">
        <f>D10</f>
        <v>TSS Elite Black</v>
      </c>
      <c r="E53" s="366"/>
      <c r="F53" s="107">
        <v>8</v>
      </c>
      <c r="G53" s="105">
        <v>9</v>
      </c>
      <c r="H53" s="105">
        <v>4</v>
      </c>
      <c r="I53" s="186">
        <v>8</v>
      </c>
      <c r="J53" s="287">
        <v>29</v>
      </c>
      <c r="K53" s="288"/>
      <c r="L53" s="3"/>
      <c r="M53" s="45"/>
      <c r="N53" s="38"/>
    </row>
    <row r="54" spans="1:14" ht="14.1" customHeight="1" x14ac:dyDescent="0.25">
      <c r="A54" s="37"/>
      <c r="B54" s="44"/>
      <c r="C54" s="64"/>
      <c r="D54" s="317" t="str">
        <f>D11</f>
        <v>Washington Rush G96</v>
      </c>
      <c r="E54" s="366"/>
      <c r="F54" s="107">
        <v>9</v>
      </c>
      <c r="G54" s="105">
        <v>0</v>
      </c>
      <c r="H54" s="105">
        <v>10</v>
      </c>
      <c r="I54" s="186">
        <v>10</v>
      </c>
      <c r="J54" s="287">
        <v>29</v>
      </c>
      <c r="K54" s="288"/>
      <c r="L54" s="3"/>
      <c r="M54" s="45"/>
      <c r="N54" s="38"/>
    </row>
    <row r="55" spans="1:14" ht="14.1" customHeight="1" thickBot="1" x14ac:dyDescent="0.3">
      <c r="A55" s="37"/>
      <c r="B55" s="44"/>
      <c r="C55" s="18"/>
      <c r="D55" s="315" t="str">
        <f>D12</f>
        <v>Wenatchee Fire</v>
      </c>
      <c r="E55" s="367"/>
      <c r="F55" s="260">
        <v>1</v>
      </c>
      <c r="G55" s="128">
        <v>4</v>
      </c>
      <c r="H55" s="128">
        <v>8</v>
      </c>
      <c r="I55" s="189">
        <v>1</v>
      </c>
      <c r="J55" s="331">
        <v>14</v>
      </c>
      <c r="K55" s="332"/>
      <c r="L55" s="3"/>
      <c r="M55" s="45"/>
      <c r="N55" s="38"/>
    </row>
    <row r="56" spans="1:14" ht="14.1" customHeight="1" thickBot="1" x14ac:dyDescent="0.3">
      <c r="A56" s="37"/>
      <c r="B56" s="44"/>
      <c r="C56" s="3"/>
      <c r="D56" s="319" t="s">
        <v>73</v>
      </c>
      <c r="E56" s="349"/>
      <c r="F56" s="125" t="s">
        <v>95</v>
      </c>
      <c r="G56" s="126" t="s">
        <v>96</v>
      </c>
      <c r="H56" s="127" t="s">
        <v>97</v>
      </c>
      <c r="I56" s="184" t="s">
        <v>71</v>
      </c>
      <c r="J56" s="293" t="s">
        <v>69</v>
      </c>
      <c r="K56" s="294"/>
      <c r="L56" s="3"/>
      <c r="M56" s="45"/>
      <c r="N56" s="38"/>
    </row>
    <row r="57" spans="1:14" ht="14.1" customHeight="1" x14ac:dyDescent="0.25">
      <c r="A57" s="37"/>
      <c r="B57" s="44"/>
      <c r="C57" s="3"/>
      <c r="D57" s="321" t="str">
        <f>G8</f>
        <v>Kitsap Alliance FC G96</v>
      </c>
      <c r="E57" s="350"/>
      <c r="F57" s="129">
        <v>5</v>
      </c>
      <c r="G57" s="122">
        <v>9</v>
      </c>
      <c r="H57" s="122">
        <v>8</v>
      </c>
      <c r="I57" s="185">
        <v>10</v>
      </c>
      <c r="J57" s="295">
        <v>32</v>
      </c>
      <c r="K57" s="296"/>
      <c r="L57" s="3"/>
      <c r="M57" s="45"/>
      <c r="N57" s="38"/>
    </row>
    <row r="58" spans="1:14" ht="14.1" customHeight="1" x14ac:dyDescent="0.25">
      <c r="A58" s="37"/>
      <c r="B58" s="44"/>
      <c r="C58" s="3"/>
      <c r="D58" s="368" t="s">
        <v>113</v>
      </c>
      <c r="E58" s="334"/>
      <c r="F58" s="107">
        <v>4</v>
      </c>
      <c r="G58" s="105">
        <v>4</v>
      </c>
      <c r="H58" s="105">
        <v>9</v>
      </c>
      <c r="I58" s="186">
        <v>8</v>
      </c>
      <c r="J58" s="287">
        <v>25</v>
      </c>
      <c r="K58" s="288"/>
      <c r="L58" s="3"/>
      <c r="M58" s="45"/>
      <c r="N58" s="38"/>
    </row>
    <row r="59" spans="1:14" ht="14.1" customHeight="1" x14ac:dyDescent="0.25">
      <c r="A59" s="37"/>
      <c r="B59" s="44"/>
      <c r="C59" s="3"/>
      <c r="D59" s="317" t="str">
        <f>G10</f>
        <v>Seattle United G96 Copa</v>
      </c>
      <c r="E59" s="366"/>
      <c r="F59" s="107">
        <v>4</v>
      </c>
      <c r="G59" s="105">
        <v>4</v>
      </c>
      <c r="H59" s="105">
        <v>1</v>
      </c>
      <c r="I59" s="186">
        <v>4</v>
      </c>
      <c r="J59" s="287">
        <v>13</v>
      </c>
      <c r="K59" s="288"/>
      <c r="L59" s="3"/>
      <c r="M59" s="45"/>
      <c r="N59" s="38"/>
    </row>
    <row r="60" spans="1:14" ht="14.1" customHeight="1" x14ac:dyDescent="0.25">
      <c r="A60" s="37"/>
      <c r="B60" s="44"/>
      <c r="C60" s="3"/>
      <c r="D60" s="317" t="str">
        <f>G11</f>
        <v>Highline Premier G96</v>
      </c>
      <c r="E60" s="366"/>
      <c r="F60" s="107">
        <v>4</v>
      </c>
      <c r="G60" s="105">
        <v>0</v>
      </c>
      <c r="H60" s="105">
        <v>0</v>
      </c>
      <c r="I60" s="186">
        <v>0</v>
      </c>
      <c r="J60" s="287">
        <v>4</v>
      </c>
      <c r="K60" s="288"/>
      <c r="L60" s="3"/>
      <c r="M60" s="45"/>
      <c r="N60" s="38"/>
    </row>
    <row r="61" spans="1:14" ht="14.1" customHeight="1" thickBot="1" x14ac:dyDescent="0.3">
      <c r="A61" s="37"/>
      <c r="B61" s="44"/>
      <c r="C61" s="3"/>
      <c r="D61" s="315" t="str">
        <f>G12</f>
        <v>Saanich Fusion FC</v>
      </c>
      <c r="E61" s="367"/>
      <c r="F61" s="108">
        <v>5</v>
      </c>
      <c r="G61" s="109">
        <v>9</v>
      </c>
      <c r="H61" s="109">
        <v>9</v>
      </c>
      <c r="I61" s="188">
        <v>4</v>
      </c>
      <c r="J61" s="331">
        <v>27</v>
      </c>
      <c r="K61" s="332"/>
      <c r="L61" s="3"/>
      <c r="M61" s="45"/>
      <c r="N61" s="38"/>
    </row>
    <row r="62" spans="1:14" ht="14.1" customHeight="1" thickBot="1" x14ac:dyDescent="0.3">
      <c r="A62" s="37"/>
      <c r="B62" s="44"/>
      <c r="C62" s="3"/>
      <c r="D62" s="319" t="s">
        <v>74</v>
      </c>
      <c r="E62" s="349"/>
      <c r="F62" s="125" t="s">
        <v>95</v>
      </c>
      <c r="G62" s="126" t="s">
        <v>96</v>
      </c>
      <c r="H62" s="127" t="s">
        <v>97</v>
      </c>
      <c r="I62" s="184" t="s">
        <v>71</v>
      </c>
      <c r="J62" s="293" t="s">
        <v>69</v>
      </c>
      <c r="K62" s="294"/>
      <c r="L62" s="3"/>
      <c r="M62" s="45"/>
      <c r="N62" s="38"/>
    </row>
    <row r="63" spans="1:14" ht="14.1" customHeight="1" x14ac:dyDescent="0.25">
      <c r="A63" s="37"/>
      <c r="B63" s="44"/>
      <c r="C63" s="3"/>
      <c r="D63" s="369" t="str">
        <f>J8</f>
        <v>PacNW 96 Blue</v>
      </c>
      <c r="E63" s="370"/>
      <c r="F63" s="129">
        <v>4</v>
      </c>
      <c r="G63" s="122">
        <v>0</v>
      </c>
      <c r="H63" s="122">
        <v>8</v>
      </c>
      <c r="I63" s="185">
        <v>0</v>
      </c>
      <c r="J63" s="295">
        <v>12</v>
      </c>
      <c r="K63" s="296"/>
      <c r="L63" s="3"/>
      <c r="M63" s="45"/>
      <c r="N63" s="38"/>
    </row>
    <row r="64" spans="1:14" ht="14.1" customHeight="1" x14ac:dyDescent="0.25">
      <c r="A64" s="37"/>
      <c r="B64" s="44"/>
      <c r="C64" s="3"/>
      <c r="D64" s="368" t="str">
        <f>J9</f>
        <v>Puget Sound Slammers G96</v>
      </c>
      <c r="E64" s="347"/>
      <c r="F64" s="107">
        <v>4</v>
      </c>
      <c r="G64" s="105">
        <v>4</v>
      </c>
      <c r="H64" s="105">
        <v>8</v>
      </c>
      <c r="I64" s="186">
        <v>8</v>
      </c>
      <c r="J64" s="287">
        <v>24</v>
      </c>
      <c r="K64" s="288"/>
      <c r="L64" s="3"/>
      <c r="M64" s="45"/>
      <c r="N64" s="38"/>
    </row>
    <row r="65" spans="1:14" ht="14.1" customHeight="1" x14ac:dyDescent="0.25">
      <c r="A65" s="37"/>
      <c r="B65" s="44"/>
      <c r="C65" s="3"/>
      <c r="D65" s="317" t="str">
        <f>J10</f>
        <v>Fire CPT Soccer Academy</v>
      </c>
      <c r="E65" s="347"/>
      <c r="F65" s="107">
        <v>4</v>
      </c>
      <c r="G65" s="105">
        <v>4</v>
      </c>
      <c r="H65" s="105">
        <v>0</v>
      </c>
      <c r="I65" s="186">
        <v>0</v>
      </c>
      <c r="J65" s="287">
        <v>8</v>
      </c>
      <c r="K65" s="288"/>
      <c r="L65" s="3"/>
      <c r="M65" s="45"/>
      <c r="N65" s="38"/>
    </row>
    <row r="66" spans="1:14" ht="14.1" customHeight="1" thickBot="1" x14ac:dyDescent="0.3">
      <c r="A66" s="37"/>
      <c r="B66" s="44"/>
      <c r="C66" s="3"/>
      <c r="D66" s="315" t="str">
        <f>J11</f>
        <v>Cascade FC Girls HS</v>
      </c>
      <c r="E66" s="348"/>
      <c r="F66" s="108">
        <v>4</v>
      </c>
      <c r="G66" s="109">
        <v>4</v>
      </c>
      <c r="H66" s="109">
        <v>0</v>
      </c>
      <c r="I66" s="188">
        <v>0</v>
      </c>
      <c r="J66" s="289">
        <v>8</v>
      </c>
      <c r="K66" s="290"/>
      <c r="L66" s="3"/>
      <c r="M66" s="45"/>
      <c r="N66" s="38"/>
    </row>
    <row r="67" spans="1:14" ht="14.1" customHeight="1" thickBot="1" x14ac:dyDescent="0.3">
      <c r="A67" s="37"/>
      <c r="B67" s="44"/>
      <c r="C67" s="3"/>
      <c r="D67" s="344" t="s">
        <v>117</v>
      </c>
      <c r="E67" s="345"/>
      <c r="F67" s="108">
        <v>4</v>
      </c>
      <c r="G67" s="109">
        <v>1</v>
      </c>
      <c r="H67" s="109">
        <v>0</v>
      </c>
      <c r="I67" s="188">
        <v>10</v>
      </c>
      <c r="J67" s="289">
        <v>15</v>
      </c>
      <c r="K67" s="290"/>
      <c r="L67" s="150"/>
      <c r="M67" s="151"/>
      <c r="N67" s="38"/>
    </row>
    <row r="68" spans="1:14" ht="14.1" customHeight="1" x14ac:dyDescent="0.25">
      <c r="A68" s="37"/>
      <c r="B68" s="44"/>
      <c r="C68" s="3"/>
      <c r="D68" s="149"/>
      <c r="E68" s="150"/>
      <c r="F68" s="150"/>
      <c r="G68" s="150"/>
      <c r="H68" s="150"/>
      <c r="I68" s="150"/>
      <c r="J68" s="150"/>
      <c r="K68" s="150"/>
      <c r="L68" s="150"/>
      <c r="M68" s="151"/>
      <c r="N68" s="38"/>
    </row>
    <row r="69" spans="1:14" ht="14.1" customHeight="1" x14ac:dyDescent="0.25">
      <c r="A69" s="37"/>
      <c r="B69" s="44"/>
      <c r="C69" s="3"/>
      <c r="D69" s="3"/>
      <c r="E69" s="3"/>
      <c r="F69" s="3"/>
      <c r="G69" s="3"/>
      <c r="H69" s="3"/>
      <c r="I69" s="3"/>
      <c r="J69" s="3"/>
      <c r="K69" s="3"/>
      <c r="L69" s="3"/>
      <c r="M69" s="45"/>
      <c r="N69" s="38"/>
    </row>
    <row r="70" spans="1:14" ht="29.1" customHeight="1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</row>
  </sheetData>
  <mergeCells count="118">
    <mergeCell ref="I43:J43"/>
    <mergeCell ref="G41:H41"/>
    <mergeCell ref="G40:H40"/>
    <mergeCell ref="G38:H38"/>
    <mergeCell ref="G37:H37"/>
    <mergeCell ref="G18:H18"/>
    <mergeCell ref="I18:J18"/>
    <mergeCell ref="G19:H19"/>
    <mergeCell ref="G31:H31"/>
    <mergeCell ref="I31:J31"/>
    <mergeCell ref="G36:H36"/>
    <mergeCell ref="I36:J36"/>
    <mergeCell ref="G29:H29"/>
    <mergeCell ref="I29:J29"/>
    <mergeCell ref="G23:H23"/>
    <mergeCell ref="G28:H28"/>
    <mergeCell ref="I28:J28"/>
    <mergeCell ref="G24:H24"/>
    <mergeCell ref="I24:J24"/>
    <mergeCell ref="D10:E10"/>
    <mergeCell ref="D11:E11"/>
    <mergeCell ref="D12:E12"/>
    <mergeCell ref="G10:H10"/>
    <mergeCell ref="G11:H11"/>
    <mergeCell ref="G12:H12"/>
    <mergeCell ref="D7:E7"/>
    <mergeCell ref="D8:E8"/>
    <mergeCell ref="D9:E9"/>
    <mergeCell ref="G7:H7"/>
    <mergeCell ref="G8:H8"/>
    <mergeCell ref="G9:H9"/>
    <mergeCell ref="I48:J48"/>
    <mergeCell ref="I37:J37"/>
    <mergeCell ref="I40:J40"/>
    <mergeCell ref="I25:J25"/>
    <mergeCell ref="I20:J20"/>
    <mergeCell ref="D54:E54"/>
    <mergeCell ref="D55:E55"/>
    <mergeCell ref="G48:H48"/>
    <mergeCell ref="G25:H25"/>
    <mergeCell ref="D52:E52"/>
    <mergeCell ref="D53:E53"/>
    <mergeCell ref="G46:H46"/>
    <mergeCell ref="G35:H35"/>
    <mergeCell ref="I35:J35"/>
    <mergeCell ref="G34:H34"/>
    <mergeCell ref="I34:J34"/>
    <mergeCell ref="G27:H27"/>
    <mergeCell ref="G30:H30"/>
    <mergeCell ref="I41:J41"/>
    <mergeCell ref="I30:J30"/>
    <mergeCell ref="I45:J45"/>
    <mergeCell ref="G33:H33"/>
    <mergeCell ref="I33:J33"/>
    <mergeCell ref="G44:H44"/>
    <mergeCell ref="D60:E60"/>
    <mergeCell ref="D61:E61"/>
    <mergeCell ref="D58:E58"/>
    <mergeCell ref="D62:E62"/>
    <mergeCell ref="D63:E63"/>
    <mergeCell ref="D64:E64"/>
    <mergeCell ref="G21:H21"/>
    <mergeCell ref="G22:H22"/>
    <mergeCell ref="G16:H16"/>
    <mergeCell ref="G20:H20"/>
    <mergeCell ref="D59:E59"/>
    <mergeCell ref="D50:E50"/>
    <mergeCell ref="D51:E51"/>
    <mergeCell ref="G17:H17"/>
    <mergeCell ref="G43:H43"/>
    <mergeCell ref="F2:L2"/>
    <mergeCell ref="I27:J27"/>
    <mergeCell ref="I17:J17"/>
    <mergeCell ref="I47:J47"/>
    <mergeCell ref="G32:H32"/>
    <mergeCell ref="I32:J32"/>
    <mergeCell ref="G42:H42"/>
    <mergeCell ref="I42:J42"/>
    <mergeCell ref="G45:H45"/>
    <mergeCell ref="I23:J23"/>
    <mergeCell ref="G47:H47"/>
    <mergeCell ref="I21:J21"/>
    <mergeCell ref="I22:J22"/>
    <mergeCell ref="I46:J46"/>
    <mergeCell ref="I38:J38"/>
    <mergeCell ref="J7:K7"/>
    <mergeCell ref="J8:K8"/>
    <mergeCell ref="J9:K9"/>
    <mergeCell ref="I16:J16"/>
    <mergeCell ref="I19:J19"/>
    <mergeCell ref="J10:K10"/>
    <mergeCell ref="J11:K11"/>
    <mergeCell ref="J12:K12"/>
    <mergeCell ref="I44:J44"/>
    <mergeCell ref="D67:E67"/>
    <mergeCell ref="J67:K67"/>
    <mergeCell ref="D14:K14"/>
    <mergeCell ref="J66:K66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D65:E65"/>
    <mergeCell ref="D66:E66"/>
    <mergeCell ref="D56:E56"/>
    <mergeCell ref="D57:E57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6" zoomScaleNormal="100" workbookViewId="0">
      <selection activeCell="A2" sqref="A2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8"/>
      <c r="E2" s="146"/>
      <c r="F2" s="351" t="s">
        <v>15</v>
      </c>
      <c r="G2" s="351"/>
      <c r="H2" s="351"/>
      <c r="I2" s="351"/>
      <c r="J2" s="351"/>
      <c r="K2" s="351"/>
      <c r="L2" s="351"/>
      <c r="M2" s="147"/>
      <c r="N2" s="38"/>
    </row>
    <row r="3" spans="1:14" ht="14.1" customHeight="1" x14ac:dyDescent="0.25">
      <c r="A3" s="37"/>
      <c r="B3" s="44"/>
      <c r="C3" s="3"/>
      <c r="D3" s="149"/>
      <c r="E3" s="150"/>
      <c r="F3" s="150"/>
      <c r="G3" s="150"/>
      <c r="H3" s="150"/>
      <c r="I3" s="150"/>
      <c r="J3" s="150"/>
      <c r="K3" s="150"/>
      <c r="L3" s="150"/>
      <c r="M3" s="151"/>
      <c r="N3" s="38"/>
    </row>
    <row r="4" spans="1:14" ht="14.1" customHeight="1" x14ac:dyDescent="0.25">
      <c r="A4" s="37"/>
      <c r="B4" s="44"/>
      <c r="C4" s="3"/>
      <c r="D4" s="149"/>
      <c r="E4" s="150"/>
      <c r="F4" s="150"/>
      <c r="G4" s="150"/>
      <c r="H4" s="150"/>
      <c r="I4" s="150"/>
      <c r="J4" s="150"/>
      <c r="K4" s="150"/>
      <c r="L4" s="150"/>
      <c r="M4" s="151"/>
      <c r="N4" s="38"/>
    </row>
    <row r="5" spans="1:14" ht="14.1" customHeight="1" x14ac:dyDescent="0.25">
      <c r="A5" s="37"/>
      <c r="B5" s="44"/>
      <c r="C5" s="3"/>
      <c r="D5" s="149"/>
      <c r="E5" s="150"/>
      <c r="F5" s="150"/>
      <c r="G5" s="150"/>
      <c r="H5" s="150"/>
      <c r="I5" s="150"/>
      <c r="J5" s="150"/>
      <c r="K5" s="150"/>
      <c r="L5" s="150"/>
      <c r="M5" s="151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5"/>
      <c r="I6" s="3"/>
      <c r="J6" s="3"/>
      <c r="K6" s="3"/>
      <c r="L6" s="3"/>
      <c r="M6" s="45"/>
      <c r="N6" s="38"/>
    </row>
    <row r="7" spans="1:14" ht="14.1" customHeight="1" thickBot="1" x14ac:dyDescent="0.3">
      <c r="A7" s="37"/>
      <c r="B7" s="44"/>
      <c r="C7" s="3"/>
      <c r="D7" s="306" t="s">
        <v>55</v>
      </c>
      <c r="E7" s="308"/>
      <c r="F7" s="79"/>
      <c r="G7" s="306" t="s">
        <v>56</v>
      </c>
      <c r="H7" s="308"/>
      <c r="J7" s="372" t="s">
        <v>90</v>
      </c>
      <c r="K7" s="308"/>
      <c r="M7" s="45"/>
      <c r="N7" s="38"/>
    </row>
    <row r="8" spans="1:14" ht="14.1" customHeight="1" x14ac:dyDescent="0.25">
      <c r="A8" s="37"/>
      <c r="B8" s="44"/>
      <c r="C8" s="130"/>
      <c r="D8" s="321" t="s">
        <v>16</v>
      </c>
      <c r="E8" s="322"/>
      <c r="F8" s="169"/>
      <c r="G8" s="321" t="s">
        <v>21</v>
      </c>
      <c r="H8" s="322"/>
      <c r="J8" s="362" t="s">
        <v>24</v>
      </c>
      <c r="K8" s="363"/>
      <c r="M8" s="45"/>
      <c r="N8" s="38"/>
    </row>
    <row r="9" spans="1:14" ht="14.1" customHeight="1" x14ac:dyDescent="0.25">
      <c r="A9" s="37"/>
      <c r="B9" s="44"/>
      <c r="C9" s="3"/>
      <c r="D9" s="317" t="s">
        <v>17</v>
      </c>
      <c r="E9" s="318"/>
      <c r="F9" s="169"/>
      <c r="G9" s="368" t="s">
        <v>22</v>
      </c>
      <c r="H9" s="373"/>
      <c r="J9" s="364" t="s">
        <v>3</v>
      </c>
      <c r="K9" s="365"/>
      <c r="M9" s="45"/>
      <c r="N9" s="38"/>
    </row>
    <row r="10" spans="1:14" ht="14.1" customHeight="1" thickBot="1" x14ac:dyDescent="0.3">
      <c r="A10" s="37"/>
      <c r="B10" s="44"/>
      <c r="C10" s="3"/>
      <c r="D10" s="317" t="s">
        <v>18</v>
      </c>
      <c r="E10" s="318"/>
      <c r="F10" s="169"/>
      <c r="G10" s="315" t="s">
        <v>23</v>
      </c>
      <c r="H10" s="316"/>
      <c r="J10" s="312" t="s">
        <v>25</v>
      </c>
      <c r="K10" s="374"/>
      <c r="M10" s="45"/>
      <c r="N10" s="38"/>
    </row>
    <row r="11" spans="1:14" ht="14.1" customHeight="1" x14ac:dyDescent="0.25">
      <c r="A11" s="37"/>
      <c r="B11" s="44"/>
      <c r="C11" s="3"/>
      <c r="D11" s="317" t="s">
        <v>19</v>
      </c>
      <c r="E11" s="318"/>
      <c r="F11" s="6"/>
      <c r="G11" s="150"/>
      <c r="H11" s="150"/>
      <c r="I11" s="150"/>
      <c r="J11" s="150"/>
      <c r="K11" s="150"/>
      <c r="M11" s="45"/>
      <c r="N11" s="38"/>
    </row>
    <row r="12" spans="1:14" ht="14.1" customHeight="1" thickBot="1" x14ac:dyDescent="0.3">
      <c r="A12" s="37"/>
      <c r="B12" s="44"/>
      <c r="C12" s="3"/>
      <c r="D12" s="315" t="s">
        <v>20</v>
      </c>
      <c r="E12" s="316"/>
      <c r="F12" s="6"/>
      <c r="G12" s="150"/>
      <c r="H12" s="150"/>
      <c r="I12" s="150"/>
      <c r="J12" s="150"/>
      <c r="K12" s="150"/>
      <c r="M12" s="45"/>
      <c r="N12" s="38"/>
    </row>
    <row r="13" spans="1:14" ht="14.1" customHeight="1" x14ac:dyDescent="0.25">
      <c r="A13" s="37"/>
      <c r="B13" s="44"/>
      <c r="C13" s="3"/>
      <c r="D13" s="149"/>
      <c r="E13" s="150"/>
      <c r="F13" s="150"/>
      <c r="G13" s="150"/>
      <c r="H13" s="150"/>
      <c r="I13" s="150"/>
      <c r="J13" s="150"/>
      <c r="K13" s="150"/>
      <c r="L13" s="150"/>
      <c r="M13" s="151"/>
      <c r="N13" s="38"/>
    </row>
    <row r="14" spans="1:14" ht="14.1" customHeight="1" x14ac:dyDescent="0.25">
      <c r="A14" s="37"/>
      <c r="B14" s="44"/>
      <c r="C14" s="3"/>
      <c r="D14" s="149"/>
      <c r="E14" s="375" t="s">
        <v>151</v>
      </c>
      <c r="F14" s="375"/>
      <c r="G14" s="375"/>
      <c r="H14" s="375"/>
      <c r="I14" s="375"/>
      <c r="J14" s="375"/>
      <c r="K14" s="150"/>
      <c r="L14" s="150"/>
      <c r="M14" s="151"/>
      <c r="N14" s="38"/>
    </row>
    <row r="15" spans="1:14" ht="14.1" customHeight="1" thickBot="1" x14ac:dyDescent="0.3">
      <c r="A15" s="37"/>
      <c r="B15" s="44"/>
      <c r="C15" s="18"/>
      <c r="D15" s="56"/>
      <c r="E15" s="18"/>
      <c r="F15" s="18"/>
      <c r="G15" s="18"/>
      <c r="H15" s="18"/>
      <c r="I15" s="18"/>
      <c r="J15" s="18"/>
      <c r="K15" s="18"/>
      <c r="L15" s="3"/>
      <c r="M15" s="45"/>
      <c r="N15" s="38"/>
    </row>
    <row r="16" spans="1:14" ht="14.1" customHeight="1" x14ac:dyDescent="0.25">
      <c r="A16" s="37"/>
      <c r="B16" s="44"/>
      <c r="C16" s="172" t="s">
        <v>79</v>
      </c>
      <c r="D16" s="173" t="s">
        <v>80</v>
      </c>
      <c r="E16" s="174" t="s">
        <v>81</v>
      </c>
      <c r="F16" s="174" t="s">
        <v>93</v>
      </c>
      <c r="G16" s="336" t="s">
        <v>82</v>
      </c>
      <c r="H16" s="336"/>
      <c r="I16" s="336" t="s">
        <v>83</v>
      </c>
      <c r="J16" s="336"/>
      <c r="K16" s="174" t="s">
        <v>93</v>
      </c>
      <c r="L16" s="175" t="s">
        <v>84</v>
      </c>
      <c r="M16" s="45"/>
      <c r="N16" s="38"/>
    </row>
    <row r="17" spans="1:14" ht="14.1" customHeight="1" x14ac:dyDescent="0.25">
      <c r="A17" s="37"/>
      <c r="B17" s="44"/>
      <c r="C17" s="14">
        <v>41971</v>
      </c>
      <c r="D17" s="15">
        <v>0.44791666666666669</v>
      </c>
      <c r="E17" s="16">
        <v>2</v>
      </c>
      <c r="F17" s="94">
        <v>1</v>
      </c>
      <c r="G17" s="324" t="str">
        <f>D8</f>
        <v>Snohomish United G97 Red</v>
      </c>
      <c r="H17" s="356"/>
      <c r="I17" s="324" t="str">
        <f>D9</f>
        <v>PacNW G97 Blue</v>
      </c>
      <c r="J17" s="356"/>
      <c r="K17" s="133">
        <v>1</v>
      </c>
      <c r="L17" s="13" t="s">
        <v>85</v>
      </c>
      <c r="M17" s="45"/>
      <c r="N17" s="38"/>
    </row>
    <row r="18" spans="1:14" ht="14.1" customHeight="1" x14ac:dyDescent="0.25">
      <c r="A18" s="37"/>
      <c r="B18" s="44"/>
      <c r="C18" s="14">
        <v>41971</v>
      </c>
      <c r="D18" s="15">
        <v>0.44791666666666669</v>
      </c>
      <c r="E18" s="16">
        <v>3</v>
      </c>
      <c r="F18" s="94">
        <v>1</v>
      </c>
      <c r="G18" s="324" t="str">
        <f>D12</f>
        <v>Seattle United G97 Tango</v>
      </c>
      <c r="H18" s="299"/>
      <c r="I18" s="324" t="str">
        <f>D10</f>
        <v>RSA Elite G97 Richards</v>
      </c>
      <c r="J18" s="324"/>
      <c r="K18" s="133">
        <v>1</v>
      </c>
      <c r="L18" s="13" t="s">
        <v>85</v>
      </c>
      <c r="M18" s="45"/>
      <c r="N18" s="38"/>
    </row>
    <row r="19" spans="1:14" ht="14.1" customHeight="1" x14ac:dyDescent="0.25">
      <c r="A19" s="37"/>
      <c r="B19" s="44"/>
      <c r="C19" s="14">
        <v>41971</v>
      </c>
      <c r="D19" s="15">
        <v>0.55208333333333337</v>
      </c>
      <c r="E19" s="16">
        <v>4</v>
      </c>
      <c r="F19" s="94">
        <v>2</v>
      </c>
      <c r="G19" s="299" t="str">
        <f>G8</f>
        <v>Seattle United G97 Copa</v>
      </c>
      <c r="H19" s="299"/>
      <c r="I19" s="299" t="str">
        <f>J8</f>
        <v>FC Crush 97</v>
      </c>
      <c r="J19" s="299"/>
      <c r="K19" s="135">
        <v>0</v>
      </c>
      <c r="L19" s="13" t="s">
        <v>134</v>
      </c>
      <c r="M19" s="45"/>
      <c r="N19" s="38"/>
    </row>
    <row r="20" spans="1:14" ht="14.1" customHeight="1" x14ac:dyDescent="0.25">
      <c r="A20" s="37"/>
      <c r="B20" s="44"/>
      <c r="C20" s="14">
        <v>41971</v>
      </c>
      <c r="D20" s="15">
        <v>0.65625</v>
      </c>
      <c r="E20" s="16">
        <v>4</v>
      </c>
      <c r="F20" s="94">
        <v>3</v>
      </c>
      <c r="G20" s="299" t="str">
        <f>D10</f>
        <v>RSA Elite G97 Richards</v>
      </c>
      <c r="H20" s="299"/>
      <c r="I20" s="299" t="str">
        <f>D8</f>
        <v>Snohomish United G97 Red</v>
      </c>
      <c r="J20" s="299"/>
      <c r="K20" s="135">
        <v>0</v>
      </c>
      <c r="L20" s="13" t="s">
        <v>85</v>
      </c>
      <c r="M20" s="45"/>
      <c r="N20" s="38"/>
    </row>
    <row r="21" spans="1:14" ht="14.1" customHeight="1" x14ac:dyDescent="0.25">
      <c r="A21" s="37"/>
      <c r="B21" s="44"/>
      <c r="C21" s="14">
        <v>41971</v>
      </c>
      <c r="D21" s="15">
        <v>0.70833333333333337</v>
      </c>
      <c r="E21" s="16">
        <v>11</v>
      </c>
      <c r="F21" s="94">
        <v>1</v>
      </c>
      <c r="G21" s="299" t="str">
        <f>G9</f>
        <v>WestSound FC '97</v>
      </c>
      <c r="H21" s="299"/>
      <c r="I21" s="299" t="str">
        <f>G8</f>
        <v>Seattle United G97 Copa</v>
      </c>
      <c r="J21" s="299"/>
      <c r="K21" s="135">
        <v>2</v>
      </c>
      <c r="L21" s="13" t="s">
        <v>86</v>
      </c>
      <c r="M21" s="45"/>
      <c r="N21" s="38"/>
    </row>
    <row r="22" spans="1:14" ht="14.1" customHeight="1" x14ac:dyDescent="0.25">
      <c r="A22" s="37"/>
      <c r="B22" s="44"/>
      <c r="C22" s="14">
        <v>41971</v>
      </c>
      <c r="D22" s="15">
        <v>0.76041666666666663</v>
      </c>
      <c r="E22" s="16">
        <v>1</v>
      </c>
      <c r="F22" s="94">
        <v>4</v>
      </c>
      <c r="G22" s="324" t="str">
        <f>D11</f>
        <v>TSS Elite Red</v>
      </c>
      <c r="H22" s="356"/>
      <c r="I22" s="324" t="str">
        <f>D12</f>
        <v>Seattle United G97 Tango</v>
      </c>
      <c r="J22" s="356"/>
      <c r="K22" s="133">
        <v>0</v>
      </c>
      <c r="L22" s="13" t="s">
        <v>85</v>
      </c>
      <c r="M22" s="45"/>
      <c r="N22" s="38"/>
    </row>
    <row r="23" spans="1:14" ht="14.1" customHeight="1" x14ac:dyDescent="0.25">
      <c r="A23" s="37"/>
      <c r="B23" s="44"/>
      <c r="C23" s="14">
        <v>41971</v>
      </c>
      <c r="D23" s="15">
        <v>0.76041666666666663</v>
      </c>
      <c r="E23" s="16">
        <v>11</v>
      </c>
      <c r="F23" s="94">
        <v>6</v>
      </c>
      <c r="G23" s="299" t="str">
        <f>J10</f>
        <v>SSC Shadow 97A</v>
      </c>
      <c r="H23" s="299"/>
      <c r="I23" s="299" t="str">
        <f>J8</f>
        <v>FC Crush 97</v>
      </c>
      <c r="J23" s="299"/>
      <c r="K23" s="135">
        <v>0</v>
      </c>
      <c r="L23" s="13" t="s">
        <v>87</v>
      </c>
      <c r="M23" s="45"/>
      <c r="N23" s="38"/>
    </row>
    <row r="24" spans="1:14" ht="14.1" customHeight="1" thickBot="1" x14ac:dyDescent="0.3">
      <c r="A24" s="37"/>
      <c r="B24" s="44"/>
      <c r="C24" s="19">
        <v>41971</v>
      </c>
      <c r="D24" s="20">
        <v>0.86458333333333337</v>
      </c>
      <c r="E24" s="21">
        <v>11</v>
      </c>
      <c r="F24" s="95">
        <v>1</v>
      </c>
      <c r="G24" s="297" t="str">
        <f>G10</f>
        <v>Victoria Highlanders FC</v>
      </c>
      <c r="H24" s="298"/>
      <c r="I24" s="297" t="str">
        <f>J9</f>
        <v>Whitecaps FC Kootenays</v>
      </c>
      <c r="J24" s="297"/>
      <c r="K24" s="137">
        <v>0</v>
      </c>
      <c r="L24" s="30" t="s">
        <v>134</v>
      </c>
      <c r="M24" s="45"/>
      <c r="N24" s="38"/>
    </row>
    <row r="25" spans="1:14" ht="14.1" customHeight="1" thickBot="1" x14ac:dyDescent="0.3">
      <c r="A25" s="37"/>
      <c r="B25" s="44"/>
      <c r="F25" s="83"/>
      <c r="K25" s="83"/>
      <c r="M25" s="45"/>
      <c r="N25" s="38"/>
    </row>
    <row r="26" spans="1:14" ht="14.1" customHeight="1" x14ac:dyDescent="0.25">
      <c r="A26" s="37"/>
      <c r="B26" s="44"/>
      <c r="C26" s="60">
        <v>41972</v>
      </c>
      <c r="D26" s="31">
        <v>0.47916666666666669</v>
      </c>
      <c r="E26" s="58">
        <v>4</v>
      </c>
      <c r="F26" s="97">
        <v>5</v>
      </c>
      <c r="G26" s="323" t="str">
        <f>J10</f>
        <v>SSC Shadow 97A</v>
      </c>
      <c r="H26" s="323"/>
      <c r="I26" s="323" t="str">
        <f>G9</f>
        <v>WestSound FC '97</v>
      </c>
      <c r="J26" s="323"/>
      <c r="K26" s="136">
        <v>2</v>
      </c>
      <c r="L26" s="26" t="s">
        <v>134</v>
      </c>
      <c r="M26" s="45"/>
      <c r="N26" s="38"/>
    </row>
    <row r="27" spans="1:14" ht="14.1" customHeight="1" x14ac:dyDescent="0.25">
      <c r="A27" s="37"/>
      <c r="B27" s="44"/>
      <c r="C27" s="14">
        <v>41972</v>
      </c>
      <c r="D27" s="15">
        <v>0.53125</v>
      </c>
      <c r="E27" s="16">
        <v>1</v>
      </c>
      <c r="F27" s="94">
        <v>2</v>
      </c>
      <c r="G27" s="324" t="str">
        <f>J9</f>
        <v>Whitecaps FC Kootenays</v>
      </c>
      <c r="H27" s="299"/>
      <c r="I27" s="324" t="str">
        <f>J8</f>
        <v>FC Crush 97</v>
      </c>
      <c r="J27" s="324"/>
      <c r="K27" s="133">
        <v>2</v>
      </c>
      <c r="L27" s="32" t="s">
        <v>87</v>
      </c>
      <c r="M27" s="45"/>
      <c r="N27" s="38"/>
    </row>
    <row r="28" spans="1:14" ht="14.1" customHeight="1" x14ac:dyDescent="0.25">
      <c r="A28" s="37"/>
      <c r="B28" s="44"/>
      <c r="C28" s="14">
        <v>41972</v>
      </c>
      <c r="D28" s="15">
        <v>0.53125</v>
      </c>
      <c r="E28" s="16">
        <v>2</v>
      </c>
      <c r="F28" s="94">
        <v>6</v>
      </c>
      <c r="G28" s="324" t="str">
        <f>D11</f>
        <v>TSS Elite Red</v>
      </c>
      <c r="H28" s="299"/>
      <c r="I28" s="324" t="str">
        <f>D8</f>
        <v>Snohomish United G97 Red</v>
      </c>
      <c r="J28" s="324"/>
      <c r="K28" s="133">
        <v>0</v>
      </c>
      <c r="L28" s="13" t="s">
        <v>85</v>
      </c>
      <c r="M28" s="45"/>
      <c r="N28" s="38"/>
    </row>
    <row r="29" spans="1:14" ht="14.1" customHeight="1" x14ac:dyDescent="0.25">
      <c r="A29" s="37"/>
      <c r="B29" s="44"/>
      <c r="C29" s="14">
        <v>41972</v>
      </c>
      <c r="D29" s="205">
        <v>0.63541666666666663</v>
      </c>
      <c r="E29" s="201">
        <v>1</v>
      </c>
      <c r="F29" s="94">
        <v>0</v>
      </c>
      <c r="G29" s="357" t="str">
        <f>D12</f>
        <v>Seattle United G97 Tango</v>
      </c>
      <c r="H29" s="358"/>
      <c r="I29" s="357" t="str">
        <f>D9</f>
        <v>PacNW G97 Blue</v>
      </c>
      <c r="J29" s="357"/>
      <c r="K29" s="133">
        <v>4</v>
      </c>
      <c r="L29" s="17" t="s">
        <v>85</v>
      </c>
      <c r="M29" s="45"/>
      <c r="N29" s="38"/>
    </row>
    <row r="30" spans="1:14" ht="14.1" customHeight="1" x14ac:dyDescent="0.25">
      <c r="A30" s="37"/>
      <c r="B30" s="44"/>
      <c r="C30" s="14">
        <v>41972</v>
      </c>
      <c r="D30" s="205">
        <v>0.6875</v>
      </c>
      <c r="E30" s="201">
        <v>4</v>
      </c>
      <c r="F30" s="94">
        <v>0</v>
      </c>
      <c r="G30" s="357" t="str">
        <f>G10</f>
        <v>Victoria Highlanders FC</v>
      </c>
      <c r="H30" s="376"/>
      <c r="I30" s="357" t="str">
        <f>G8</f>
        <v>Seattle United G97 Copa</v>
      </c>
      <c r="J30" s="376"/>
      <c r="K30" s="133">
        <v>0</v>
      </c>
      <c r="L30" s="206" t="s">
        <v>86</v>
      </c>
      <c r="M30" s="45"/>
      <c r="N30" s="38"/>
    </row>
    <row r="31" spans="1:14" ht="14.1" customHeight="1" x14ac:dyDescent="0.25">
      <c r="A31" s="37"/>
      <c r="B31" s="44"/>
      <c r="C31" s="14">
        <v>41972</v>
      </c>
      <c r="D31" s="15">
        <v>0.73958333333333337</v>
      </c>
      <c r="E31" s="16">
        <v>2</v>
      </c>
      <c r="F31" s="94">
        <v>0</v>
      </c>
      <c r="G31" s="324" t="str">
        <f>D10</f>
        <v>RSA Elite G97 Richards</v>
      </c>
      <c r="H31" s="299"/>
      <c r="I31" s="324" t="str">
        <f>D11</f>
        <v>TSS Elite Red</v>
      </c>
      <c r="J31" s="324"/>
      <c r="K31" s="133">
        <v>3</v>
      </c>
      <c r="L31" s="32" t="s">
        <v>85</v>
      </c>
      <c r="M31" s="45"/>
      <c r="N31" s="38"/>
    </row>
    <row r="32" spans="1:14" ht="14.1" customHeight="1" x14ac:dyDescent="0.25">
      <c r="A32" s="37"/>
      <c r="B32" s="44"/>
      <c r="C32" s="14">
        <v>41972</v>
      </c>
      <c r="D32" s="15">
        <v>0.79166666666666663</v>
      </c>
      <c r="E32" s="16">
        <v>1</v>
      </c>
      <c r="F32" s="94">
        <v>6</v>
      </c>
      <c r="G32" s="324" t="str">
        <f>J10</f>
        <v>SSC Shadow 97A</v>
      </c>
      <c r="H32" s="299"/>
      <c r="I32" s="324" t="str">
        <f>J9</f>
        <v>Whitecaps FC Kootenays</v>
      </c>
      <c r="J32" s="324"/>
      <c r="K32" s="133">
        <v>0</v>
      </c>
      <c r="L32" s="32" t="s">
        <v>87</v>
      </c>
      <c r="M32" s="45"/>
      <c r="N32" s="38"/>
    </row>
    <row r="33" spans="1:14" ht="14.1" customHeight="1" thickBot="1" x14ac:dyDescent="0.3">
      <c r="A33" s="37"/>
      <c r="B33" s="44"/>
      <c r="C33" s="19">
        <v>41972</v>
      </c>
      <c r="D33" s="20">
        <v>0.84375</v>
      </c>
      <c r="E33" s="21">
        <v>1</v>
      </c>
      <c r="F33" s="95">
        <v>0</v>
      </c>
      <c r="G33" s="297" t="str">
        <f>G9</f>
        <v>WestSound FC '97</v>
      </c>
      <c r="H33" s="298"/>
      <c r="I33" s="297" t="str">
        <f>G10</f>
        <v>Victoria Highlanders FC</v>
      </c>
      <c r="J33" s="297"/>
      <c r="K33" s="137">
        <v>2</v>
      </c>
      <c r="L33" s="176" t="s">
        <v>86</v>
      </c>
      <c r="M33" s="45"/>
      <c r="N33" s="38"/>
    </row>
    <row r="34" spans="1:14" ht="14.1" customHeight="1" thickBot="1" x14ac:dyDescent="0.3">
      <c r="A34" s="37"/>
      <c r="B34" s="44"/>
      <c r="C34" s="153"/>
      <c r="D34" s="153"/>
      <c r="E34" s="153"/>
      <c r="F34" s="154"/>
      <c r="G34" s="153"/>
      <c r="H34" s="153"/>
      <c r="I34" s="153"/>
      <c r="J34" s="153"/>
      <c r="K34" s="154"/>
      <c r="L34" s="153"/>
      <c r="M34" s="45"/>
      <c r="N34" s="38"/>
    </row>
    <row r="35" spans="1:14" ht="14.1" customHeight="1" x14ac:dyDescent="0.25">
      <c r="A35" s="37"/>
      <c r="B35" s="44"/>
      <c r="C35" s="60">
        <v>41973</v>
      </c>
      <c r="D35" s="31">
        <v>0.35416666666666669</v>
      </c>
      <c r="E35" s="58">
        <v>11</v>
      </c>
      <c r="F35" s="97">
        <v>0</v>
      </c>
      <c r="G35" s="327" t="str">
        <f>D9</f>
        <v>PacNW G97 Blue</v>
      </c>
      <c r="H35" s="377"/>
      <c r="I35" s="327" t="str">
        <f>D10</f>
        <v>RSA Elite G97 Richards</v>
      </c>
      <c r="J35" s="377"/>
      <c r="K35" s="144">
        <v>1</v>
      </c>
      <c r="L35" s="76" t="s">
        <v>85</v>
      </c>
      <c r="M35" s="45"/>
      <c r="N35" s="38"/>
    </row>
    <row r="36" spans="1:14" ht="14.1" customHeight="1" x14ac:dyDescent="0.25">
      <c r="A36" s="37"/>
      <c r="B36" s="44"/>
      <c r="C36" s="14">
        <v>41973</v>
      </c>
      <c r="D36" s="15">
        <v>0.40625</v>
      </c>
      <c r="E36" s="57">
        <v>3</v>
      </c>
      <c r="F36" s="99">
        <v>1</v>
      </c>
      <c r="G36" s="324" t="str">
        <f>J10</f>
        <v>SSC Shadow 97A</v>
      </c>
      <c r="H36" s="299"/>
      <c r="I36" s="324" t="str">
        <f>G10</f>
        <v>Victoria Highlanders FC</v>
      </c>
      <c r="J36" s="324"/>
      <c r="K36" s="135">
        <v>0</v>
      </c>
      <c r="L36" s="13" t="s">
        <v>134</v>
      </c>
      <c r="M36" s="45"/>
      <c r="N36" s="38"/>
    </row>
    <row r="37" spans="1:14" ht="14.1" customHeight="1" x14ac:dyDescent="0.25">
      <c r="A37" s="37"/>
      <c r="B37" s="44"/>
      <c r="C37" s="14">
        <v>41973</v>
      </c>
      <c r="D37" s="205">
        <v>0.5625</v>
      </c>
      <c r="E37" s="201">
        <v>11</v>
      </c>
      <c r="F37" s="94">
        <v>0</v>
      </c>
      <c r="G37" s="357" t="str">
        <f>J9</f>
        <v>Whitecaps FC Kootenays</v>
      </c>
      <c r="H37" s="358"/>
      <c r="I37" s="357" t="str">
        <f>G8</f>
        <v>Seattle United G97 Copa</v>
      </c>
      <c r="J37" s="357"/>
      <c r="K37" s="133">
        <v>2</v>
      </c>
      <c r="L37" s="13" t="s">
        <v>134</v>
      </c>
      <c r="M37" s="45"/>
      <c r="N37" s="38"/>
    </row>
    <row r="38" spans="1:14" ht="14.1" customHeight="1" x14ac:dyDescent="0.25">
      <c r="A38" s="37"/>
      <c r="B38" s="44"/>
      <c r="C38" s="14">
        <v>41973</v>
      </c>
      <c r="D38" s="15">
        <v>0.61458333333333337</v>
      </c>
      <c r="E38" s="16">
        <v>1</v>
      </c>
      <c r="F38" s="94">
        <v>0</v>
      </c>
      <c r="G38" s="324" t="str">
        <f>D9</f>
        <v>PacNW G97 Blue</v>
      </c>
      <c r="H38" s="299"/>
      <c r="I38" s="324" t="str">
        <f>D11</f>
        <v>TSS Elite Red</v>
      </c>
      <c r="J38" s="324"/>
      <c r="K38" s="133">
        <v>1</v>
      </c>
      <c r="L38" s="13" t="s">
        <v>85</v>
      </c>
      <c r="M38" s="45"/>
      <c r="N38" s="38"/>
    </row>
    <row r="39" spans="1:14" ht="14.1" customHeight="1" x14ac:dyDescent="0.25">
      <c r="A39" s="37"/>
      <c r="B39" s="44"/>
      <c r="C39" s="14">
        <v>41973</v>
      </c>
      <c r="D39" s="205">
        <v>0.61458333333333337</v>
      </c>
      <c r="E39" s="201">
        <v>2</v>
      </c>
      <c r="F39" s="94">
        <v>1</v>
      </c>
      <c r="G39" s="357" t="str">
        <f>D8</f>
        <v>Snohomish United G97 Red</v>
      </c>
      <c r="H39" s="357"/>
      <c r="I39" s="357" t="str">
        <f>D12</f>
        <v>Seattle United G97 Tango</v>
      </c>
      <c r="J39" s="357"/>
      <c r="K39" s="133">
        <v>0</v>
      </c>
      <c r="L39" s="13" t="s">
        <v>85</v>
      </c>
      <c r="M39" s="45"/>
      <c r="N39" s="38"/>
    </row>
    <row r="40" spans="1:14" ht="14.1" customHeight="1" thickBot="1" x14ac:dyDescent="0.3">
      <c r="A40" s="37"/>
      <c r="B40" s="44"/>
      <c r="C40" s="19">
        <v>41973</v>
      </c>
      <c r="D40" s="20">
        <v>0.61458333333333337</v>
      </c>
      <c r="E40" s="21">
        <v>3</v>
      </c>
      <c r="F40" s="95">
        <v>1</v>
      </c>
      <c r="G40" s="298" t="str">
        <f>J8</f>
        <v>FC Crush 97</v>
      </c>
      <c r="H40" s="298"/>
      <c r="I40" s="298" t="str">
        <f>G9</f>
        <v>WestSound FC '97</v>
      </c>
      <c r="J40" s="298"/>
      <c r="K40" s="145">
        <v>3</v>
      </c>
      <c r="L40" s="30" t="s">
        <v>134</v>
      </c>
      <c r="M40" s="45"/>
      <c r="N40" s="38"/>
    </row>
    <row r="41" spans="1:14" ht="14.1" customHeight="1" thickBot="1" x14ac:dyDescent="0.3">
      <c r="A41" s="37"/>
      <c r="B41" s="44"/>
      <c r="C41" s="64"/>
      <c r="D41" s="65"/>
      <c r="E41" s="66"/>
      <c r="F41" s="66"/>
      <c r="G41" s="18"/>
      <c r="H41" s="18"/>
      <c r="I41" s="18"/>
      <c r="J41" s="18"/>
      <c r="K41" s="18"/>
      <c r="L41" s="3"/>
      <c r="M41" s="45"/>
      <c r="N41" s="38"/>
    </row>
    <row r="42" spans="1:14" ht="14.1" customHeight="1" thickBot="1" x14ac:dyDescent="0.3">
      <c r="A42" s="37"/>
      <c r="B42" s="44"/>
      <c r="C42" s="18"/>
      <c r="D42" s="319" t="s">
        <v>72</v>
      </c>
      <c r="E42" s="320"/>
      <c r="F42" s="127" t="s">
        <v>95</v>
      </c>
      <c r="G42" s="126" t="s">
        <v>96</v>
      </c>
      <c r="H42" s="127" t="s">
        <v>97</v>
      </c>
      <c r="I42" s="184" t="s">
        <v>71</v>
      </c>
      <c r="J42" s="293" t="s">
        <v>69</v>
      </c>
      <c r="K42" s="294"/>
      <c r="L42" s="3"/>
      <c r="M42" s="45"/>
      <c r="N42" s="38"/>
    </row>
    <row r="43" spans="1:14" ht="14.1" customHeight="1" x14ac:dyDescent="0.25">
      <c r="A43" s="37"/>
      <c r="B43" s="44"/>
      <c r="C43" s="18"/>
      <c r="D43" s="369" t="str">
        <f>D8</f>
        <v>Snohomish United G97 Red</v>
      </c>
      <c r="E43" s="371"/>
      <c r="F43" s="129">
        <v>4</v>
      </c>
      <c r="G43" s="122">
        <v>0</v>
      </c>
      <c r="H43" s="122">
        <v>0</v>
      </c>
      <c r="I43" s="185">
        <v>8</v>
      </c>
      <c r="J43" s="295">
        <v>12</v>
      </c>
      <c r="K43" s="296"/>
      <c r="L43" s="3"/>
      <c r="M43" s="45"/>
      <c r="N43" s="38"/>
    </row>
    <row r="44" spans="1:14" ht="14.1" customHeight="1" x14ac:dyDescent="0.25">
      <c r="A44" s="37"/>
      <c r="B44" s="44"/>
      <c r="C44" s="18"/>
      <c r="D44" s="317" t="str">
        <f>D9</f>
        <v>PacNW G97 Blue</v>
      </c>
      <c r="E44" s="366"/>
      <c r="F44" s="107">
        <v>4</v>
      </c>
      <c r="G44" s="105">
        <v>10</v>
      </c>
      <c r="H44" s="105">
        <v>0</v>
      </c>
      <c r="I44" s="186">
        <v>0</v>
      </c>
      <c r="J44" s="287">
        <v>14</v>
      </c>
      <c r="K44" s="288"/>
      <c r="L44" s="3"/>
      <c r="M44" s="45"/>
      <c r="N44" s="38"/>
    </row>
    <row r="45" spans="1:14" ht="14.1" customHeight="1" x14ac:dyDescent="0.25">
      <c r="A45" s="37"/>
      <c r="B45" s="44"/>
      <c r="C45" s="18"/>
      <c r="D45" s="317" t="str">
        <f>D10</f>
        <v>RSA Elite G97 Richards</v>
      </c>
      <c r="E45" s="366"/>
      <c r="F45" s="107">
        <v>4</v>
      </c>
      <c r="G45" s="105">
        <v>10</v>
      </c>
      <c r="H45" s="105">
        <v>0</v>
      </c>
      <c r="I45" s="186">
        <v>8</v>
      </c>
      <c r="J45" s="287">
        <v>22</v>
      </c>
      <c r="K45" s="288"/>
      <c r="L45" s="3"/>
      <c r="M45" s="45"/>
      <c r="N45" s="38"/>
    </row>
    <row r="46" spans="1:14" ht="14.1" customHeight="1" x14ac:dyDescent="0.25">
      <c r="A46" s="37"/>
      <c r="B46" s="44"/>
      <c r="C46" s="64"/>
      <c r="D46" s="317" t="str">
        <f>D11</f>
        <v>TSS Elite Red</v>
      </c>
      <c r="E46" s="366"/>
      <c r="F46" s="107">
        <v>10</v>
      </c>
      <c r="G46" s="105">
        <v>10</v>
      </c>
      <c r="H46" s="105">
        <v>10</v>
      </c>
      <c r="I46" s="186">
        <v>8</v>
      </c>
      <c r="J46" s="287">
        <v>38</v>
      </c>
      <c r="K46" s="288"/>
      <c r="L46" s="3"/>
      <c r="M46" s="45"/>
      <c r="N46" s="38"/>
    </row>
    <row r="47" spans="1:14" ht="14.1" customHeight="1" thickBot="1" x14ac:dyDescent="0.3">
      <c r="A47" s="37"/>
      <c r="B47" s="44"/>
      <c r="C47" s="18"/>
      <c r="D47" s="315" t="str">
        <f>D12</f>
        <v>Seattle United G97 Tango</v>
      </c>
      <c r="E47" s="367"/>
      <c r="F47" s="260">
        <v>4</v>
      </c>
      <c r="G47" s="128">
        <v>0</v>
      </c>
      <c r="H47" s="128">
        <v>0</v>
      </c>
      <c r="I47" s="189">
        <v>0</v>
      </c>
      <c r="J47" s="331">
        <v>37</v>
      </c>
      <c r="K47" s="332"/>
      <c r="L47" s="3"/>
      <c r="M47" s="45"/>
      <c r="N47" s="38"/>
    </row>
    <row r="48" spans="1:14" ht="14.1" customHeight="1" thickBot="1" x14ac:dyDescent="0.3">
      <c r="A48" s="37"/>
      <c r="B48" s="44"/>
      <c r="C48" s="3"/>
      <c r="D48" s="319" t="s">
        <v>73</v>
      </c>
      <c r="E48" s="349"/>
      <c r="F48" s="125" t="s">
        <v>95</v>
      </c>
      <c r="G48" s="126" t="s">
        <v>96</v>
      </c>
      <c r="H48" s="127" t="s">
        <v>97</v>
      </c>
      <c r="I48" s="184" t="s">
        <v>71</v>
      </c>
      <c r="J48" s="293" t="s">
        <v>69</v>
      </c>
      <c r="K48" s="294"/>
      <c r="L48" s="3"/>
      <c r="M48" s="45"/>
      <c r="N48" s="38"/>
    </row>
    <row r="49" spans="1:14" ht="14.1" customHeight="1" x14ac:dyDescent="0.25">
      <c r="A49" s="37"/>
      <c r="B49" s="44"/>
      <c r="C49" s="3"/>
      <c r="D49" s="321" t="str">
        <f>G8</f>
        <v>Seattle United G97 Copa</v>
      </c>
      <c r="E49" s="350"/>
      <c r="F49" s="129">
        <v>9</v>
      </c>
      <c r="G49" s="122">
        <v>8</v>
      </c>
      <c r="H49" s="122">
        <v>4</v>
      </c>
      <c r="I49" s="185">
        <v>9</v>
      </c>
      <c r="J49" s="295">
        <v>30</v>
      </c>
      <c r="K49" s="296"/>
      <c r="L49" s="3"/>
      <c r="M49" s="45"/>
      <c r="N49" s="38"/>
    </row>
    <row r="50" spans="1:14" ht="14.1" customHeight="1" x14ac:dyDescent="0.25">
      <c r="A50" s="37"/>
      <c r="B50" s="44"/>
      <c r="C50" s="3"/>
      <c r="D50" s="368" t="str">
        <f>G9</f>
        <v>WestSound FC '97</v>
      </c>
      <c r="E50" s="334"/>
      <c r="F50" s="107">
        <v>1</v>
      </c>
      <c r="G50" s="105">
        <v>2</v>
      </c>
      <c r="H50" s="105">
        <v>0</v>
      </c>
      <c r="I50" s="186">
        <v>9</v>
      </c>
      <c r="J50" s="287">
        <v>12</v>
      </c>
      <c r="K50" s="288"/>
      <c r="L50" s="3"/>
      <c r="M50" s="45"/>
      <c r="N50" s="38"/>
    </row>
    <row r="51" spans="1:14" ht="14.1" customHeight="1" thickBot="1" x14ac:dyDescent="0.3">
      <c r="A51" s="37"/>
      <c r="B51" s="44"/>
      <c r="C51" s="3"/>
      <c r="D51" s="317" t="str">
        <f>G10</f>
        <v>Victoria Highlanders FC</v>
      </c>
      <c r="E51" s="366"/>
      <c r="F51" s="107">
        <v>8</v>
      </c>
      <c r="G51" s="105">
        <v>4</v>
      </c>
      <c r="H51" s="105">
        <v>9</v>
      </c>
      <c r="I51" s="186">
        <v>0</v>
      </c>
      <c r="J51" s="331">
        <v>21</v>
      </c>
      <c r="K51" s="332"/>
      <c r="L51" s="3"/>
      <c r="M51" s="45"/>
      <c r="N51" s="38"/>
    </row>
    <row r="52" spans="1:14" ht="14.1" customHeight="1" thickBot="1" x14ac:dyDescent="0.3">
      <c r="A52" s="37"/>
      <c r="B52" s="44"/>
      <c r="C52" s="3"/>
      <c r="D52" s="319" t="s">
        <v>74</v>
      </c>
      <c r="E52" s="349"/>
      <c r="F52" s="125" t="s">
        <v>95</v>
      </c>
      <c r="G52" s="126" t="s">
        <v>96</v>
      </c>
      <c r="H52" s="127" t="s">
        <v>97</v>
      </c>
      <c r="I52" s="184" t="s">
        <v>71</v>
      </c>
      <c r="J52" s="293" t="s">
        <v>69</v>
      </c>
      <c r="K52" s="294"/>
      <c r="L52" s="3"/>
      <c r="M52" s="45"/>
      <c r="N52" s="38"/>
    </row>
    <row r="53" spans="1:14" ht="14.1" customHeight="1" x14ac:dyDescent="0.25">
      <c r="A53" s="37"/>
      <c r="B53" s="44"/>
      <c r="C53" s="3"/>
      <c r="D53" s="369" t="str">
        <f>J8</f>
        <v>FC Crush 97</v>
      </c>
      <c r="E53" s="370"/>
      <c r="F53" s="129">
        <v>0</v>
      </c>
      <c r="G53" s="122">
        <v>0</v>
      </c>
      <c r="H53" s="122">
        <v>5</v>
      </c>
      <c r="I53" s="185">
        <v>1</v>
      </c>
      <c r="J53" s="295">
        <v>6</v>
      </c>
      <c r="K53" s="296"/>
      <c r="L53" s="3"/>
      <c r="M53" s="45"/>
      <c r="N53" s="38"/>
    </row>
    <row r="54" spans="1:14" ht="14.1" customHeight="1" x14ac:dyDescent="0.25">
      <c r="A54" s="37"/>
      <c r="B54" s="44"/>
      <c r="C54" s="3"/>
      <c r="D54" s="368" t="str">
        <f>J9</f>
        <v>Whitecaps FC Kootenays</v>
      </c>
      <c r="E54" s="347"/>
      <c r="F54" s="107">
        <v>0</v>
      </c>
      <c r="G54" s="105">
        <v>5</v>
      </c>
      <c r="H54" s="105">
        <v>0</v>
      </c>
      <c r="I54" s="186">
        <v>0</v>
      </c>
      <c r="J54" s="287">
        <v>5</v>
      </c>
      <c r="K54" s="288"/>
      <c r="L54" s="3"/>
      <c r="M54" s="45"/>
      <c r="N54" s="38"/>
    </row>
    <row r="55" spans="1:14" ht="14.1" customHeight="1" thickBot="1" x14ac:dyDescent="0.3">
      <c r="A55" s="37"/>
      <c r="B55" s="44"/>
      <c r="C55" s="3"/>
      <c r="D55" s="315" t="str">
        <f>J10</f>
        <v>SSC Shadow 97A</v>
      </c>
      <c r="E55" s="348"/>
      <c r="F55" s="108">
        <v>10</v>
      </c>
      <c r="G55" s="109">
        <v>9</v>
      </c>
      <c r="H55" s="109">
        <v>10</v>
      </c>
      <c r="I55" s="188">
        <v>8</v>
      </c>
      <c r="J55" s="289">
        <v>37</v>
      </c>
      <c r="K55" s="290"/>
      <c r="L55" s="3"/>
      <c r="M55" s="45"/>
      <c r="N55" s="38"/>
    </row>
    <row r="56" spans="1:14" ht="14.1" customHeight="1" x14ac:dyDescent="0.25">
      <c r="A56" s="37"/>
      <c r="B56" s="44"/>
      <c r="C56" s="3"/>
      <c r="D56" s="149"/>
      <c r="E56" s="150"/>
      <c r="F56" s="150"/>
      <c r="G56" s="150"/>
      <c r="H56" s="150"/>
      <c r="I56" s="150"/>
      <c r="J56" s="150"/>
      <c r="K56" s="150"/>
      <c r="L56" s="150"/>
      <c r="M56" s="151"/>
      <c r="N56" s="38"/>
    </row>
    <row r="57" spans="1:14" ht="14.1" customHeight="1" x14ac:dyDescent="0.25">
      <c r="A57" s="37"/>
      <c r="B57" s="44"/>
      <c r="C57" s="3"/>
      <c r="D57" s="149"/>
      <c r="E57" s="150"/>
      <c r="F57" s="150"/>
      <c r="G57" s="150"/>
      <c r="H57" s="150"/>
      <c r="I57" s="150"/>
      <c r="J57" s="150"/>
      <c r="K57" s="150"/>
      <c r="L57" s="150"/>
      <c r="M57" s="151"/>
      <c r="N57" s="38"/>
    </row>
    <row r="58" spans="1:14" ht="14.1" customHeight="1" x14ac:dyDescent="0.25">
      <c r="A58" s="37"/>
      <c r="B58" s="44"/>
      <c r="C58" s="3"/>
      <c r="D58" s="149"/>
      <c r="E58" s="150"/>
      <c r="F58" s="150"/>
      <c r="G58" s="150"/>
      <c r="H58" s="150"/>
      <c r="I58" s="150"/>
      <c r="J58" s="150"/>
      <c r="K58" s="150"/>
      <c r="L58" s="150"/>
      <c r="M58" s="151"/>
      <c r="N58" s="38"/>
    </row>
    <row r="59" spans="1:14" ht="14.1" customHeight="1" x14ac:dyDescent="0.25">
      <c r="A59" s="37"/>
      <c r="B59" s="44"/>
      <c r="C59" s="3"/>
      <c r="D59" s="149"/>
      <c r="E59" s="150"/>
      <c r="F59" s="150"/>
      <c r="G59" s="150"/>
      <c r="H59" s="150"/>
      <c r="I59" s="150"/>
      <c r="J59" s="150"/>
      <c r="K59" s="150"/>
      <c r="L59" s="150"/>
      <c r="M59" s="151"/>
      <c r="N59" s="38"/>
    </row>
    <row r="60" spans="1:14" ht="14.1" customHeight="1" x14ac:dyDescent="0.25">
      <c r="A60" s="37"/>
      <c r="B60" s="44"/>
      <c r="C60" s="3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38"/>
    </row>
    <row r="61" spans="1:14" ht="14.1" customHeight="1" x14ac:dyDescent="0.25">
      <c r="A61" s="37"/>
      <c r="B61" s="44"/>
      <c r="C61" s="3"/>
      <c r="D61" s="149"/>
      <c r="E61" s="150"/>
      <c r="F61" s="150"/>
      <c r="G61" s="150"/>
      <c r="H61" s="150"/>
      <c r="I61" s="150"/>
      <c r="J61" s="150"/>
      <c r="K61" s="150"/>
      <c r="L61" s="150"/>
      <c r="M61" s="151"/>
      <c r="N61" s="38"/>
    </row>
    <row r="62" spans="1:14" ht="14.1" customHeight="1" x14ac:dyDescent="0.25">
      <c r="A62" s="37"/>
      <c r="B62" s="44"/>
      <c r="C62" s="3"/>
      <c r="D62" s="149"/>
      <c r="E62" s="150"/>
      <c r="F62" s="150"/>
      <c r="G62" s="150"/>
      <c r="H62" s="150"/>
      <c r="I62" s="150"/>
      <c r="J62" s="150"/>
      <c r="K62" s="150"/>
      <c r="L62" s="150"/>
      <c r="M62" s="151"/>
      <c r="N62" s="38"/>
    </row>
    <row r="63" spans="1:14" ht="14.1" customHeight="1" x14ac:dyDescent="0.25">
      <c r="A63" s="37"/>
      <c r="B63" s="44"/>
      <c r="C63" s="3"/>
      <c r="D63" s="149"/>
      <c r="E63" s="150"/>
      <c r="F63" s="150"/>
      <c r="G63" s="150"/>
      <c r="H63" s="150"/>
      <c r="I63" s="150"/>
      <c r="J63" s="150"/>
      <c r="K63" s="150"/>
      <c r="L63" s="150"/>
      <c r="M63" s="151"/>
      <c r="N63" s="38"/>
    </row>
    <row r="64" spans="1:14" ht="14.1" customHeight="1" x14ac:dyDescent="0.25">
      <c r="A64" s="37"/>
      <c r="B64" s="44"/>
      <c r="C64" s="3"/>
      <c r="D64" s="149"/>
      <c r="E64" s="150"/>
      <c r="F64" s="150"/>
      <c r="G64" s="150"/>
      <c r="H64" s="150"/>
      <c r="I64" s="150"/>
      <c r="J64" s="150"/>
      <c r="K64" s="150"/>
      <c r="L64" s="150"/>
      <c r="M64" s="151"/>
      <c r="N64" s="38"/>
    </row>
    <row r="65" spans="1:14" ht="14.1" customHeight="1" x14ac:dyDescent="0.25">
      <c r="A65" s="37"/>
      <c r="B65" s="44"/>
      <c r="C65" s="3"/>
      <c r="D65" s="149"/>
      <c r="E65" s="150"/>
      <c r="F65" s="150"/>
      <c r="G65" s="150"/>
      <c r="H65" s="150"/>
      <c r="I65" s="150"/>
      <c r="J65" s="150"/>
      <c r="K65" s="150"/>
      <c r="L65" s="150"/>
      <c r="M65" s="151"/>
      <c r="N65" s="38"/>
    </row>
    <row r="66" spans="1:14" ht="14.1" customHeight="1" x14ac:dyDescent="0.25">
      <c r="A66" s="37"/>
      <c r="B66" s="44"/>
      <c r="C66" s="3"/>
      <c r="D66" s="149"/>
      <c r="E66" s="150"/>
      <c r="F66" s="150"/>
      <c r="G66" s="150"/>
      <c r="H66" s="150"/>
      <c r="I66" s="150"/>
      <c r="J66" s="150"/>
      <c r="K66" s="150"/>
      <c r="L66" s="150"/>
      <c r="M66" s="151"/>
      <c r="N66" s="38"/>
    </row>
    <row r="67" spans="1:14" ht="14.1" customHeight="1" x14ac:dyDescent="0.25">
      <c r="A67" s="37"/>
      <c r="B67" s="44"/>
      <c r="C67" s="3"/>
      <c r="D67" s="149"/>
      <c r="E67" s="150"/>
      <c r="F67" s="150"/>
      <c r="G67" s="150"/>
      <c r="H67" s="150"/>
      <c r="I67" s="150"/>
      <c r="J67" s="150"/>
      <c r="K67" s="150"/>
      <c r="L67" s="150"/>
      <c r="M67" s="151"/>
      <c r="N67" s="38"/>
    </row>
    <row r="68" spans="1:14" ht="14.1" customHeight="1" x14ac:dyDescent="0.25">
      <c r="A68" s="37"/>
      <c r="B68" s="44"/>
      <c r="C68" s="3"/>
      <c r="D68" s="149"/>
      <c r="E68" s="150"/>
      <c r="F68" s="150"/>
      <c r="G68" s="150"/>
      <c r="H68" s="150"/>
      <c r="I68" s="150"/>
      <c r="J68" s="150"/>
      <c r="K68" s="150"/>
      <c r="L68" s="150"/>
      <c r="M68" s="151"/>
      <c r="N68" s="38"/>
    </row>
    <row r="69" spans="1:14" ht="14.1" customHeight="1" x14ac:dyDescent="0.25">
      <c r="A69" s="37"/>
      <c r="B69" s="44"/>
      <c r="C69" s="3"/>
      <c r="D69" s="3"/>
      <c r="E69" s="3"/>
      <c r="F69" s="3"/>
      <c r="G69" s="3"/>
      <c r="H69" s="3"/>
      <c r="I69" s="3"/>
      <c r="J69" s="3"/>
      <c r="K69" s="3"/>
      <c r="L69" s="3"/>
      <c r="M69" s="45"/>
      <c r="N69" s="38"/>
    </row>
    <row r="70" spans="1:14" ht="29.1" customHeight="1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</row>
  </sheetData>
  <mergeCells count="90">
    <mergeCell ref="G33:H33"/>
    <mergeCell ref="I33:J33"/>
    <mergeCell ref="D52:E52"/>
    <mergeCell ref="J51:K51"/>
    <mergeCell ref="J52:K52"/>
    <mergeCell ref="D44:E44"/>
    <mergeCell ref="D45:E45"/>
    <mergeCell ref="G36:H36"/>
    <mergeCell ref="I36:J36"/>
    <mergeCell ref="G35:H35"/>
    <mergeCell ref="I35:J35"/>
    <mergeCell ref="D42:E42"/>
    <mergeCell ref="D43:E43"/>
    <mergeCell ref="G38:H38"/>
    <mergeCell ref="I38:J38"/>
    <mergeCell ref="J53:K53"/>
    <mergeCell ref="G37:H37"/>
    <mergeCell ref="I37:J37"/>
    <mergeCell ref="J46:K46"/>
    <mergeCell ref="J47:K47"/>
    <mergeCell ref="J48:K48"/>
    <mergeCell ref="J49:K49"/>
    <mergeCell ref="J50:K50"/>
    <mergeCell ref="G40:H40"/>
    <mergeCell ref="I40:J40"/>
    <mergeCell ref="J44:K44"/>
    <mergeCell ref="J45:K45"/>
    <mergeCell ref="G39:H39"/>
    <mergeCell ref="I39:J39"/>
    <mergeCell ref="J42:K42"/>
    <mergeCell ref="J43:K43"/>
    <mergeCell ref="D54:E54"/>
    <mergeCell ref="D55:E55"/>
    <mergeCell ref="D46:E46"/>
    <mergeCell ref="D47:E47"/>
    <mergeCell ref="D48:E48"/>
    <mergeCell ref="D49:E49"/>
    <mergeCell ref="D50:E50"/>
    <mergeCell ref="D51:E51"/>
    <mergeCell ref="D53:E53"/>
    <mergeCell ref="G30:H30"/>
    <mergeCell ref="I30:J30"/>
    <mergeCell ref="G26:H26"/>
    <mergeCell ref="I26:J26"/>
    <mergeCell ref="G28:H28"/>
    <mergeCell ref="I28:J28"/>
    <mergeCell ref="G27:H27"/>
    <mergeCell ref="I27:J27"/>
    <mergeCell ref="G29:H29"/>
    <mergeCell ref="I29:J29"/>
    <mergeCell ref="G31:H31"/>
    <mergeCell ref="I31:J31"/>
    <mergeCell ref="G32:H32"/>
    <mergeCell ref="I32:J32"/>
    <mergeCell ref="G17:H17"/>
    <mergeCell ref="I17:J17"/>
    <mergeCell ref="G19:H19"/>
    <mergeCell ref="I19:J19"/>
    <mergeCell ref="G24:H24"/>
    <mergeCell ref="I24:J24"/>
    <mergeCell ref="G21:H21"/>
    <mergeCell ref="I21:J21"/>
    <mergeCell ref="G23:H23"/>
    <mergeCell ref="I23:J23"/>
    <mergeCell ref="G20:H20"/>
    <mergeCell ref="I20:J20"/>
    <mergeCell ref="G22:H22"/>
    <mergeCell ref="I22:J22"/>
    <mergeCell ref="D10:E10"/>
    <mergeCell ref="G10:H10"/>
    <mergeCell ref="J10:K10"/>
    <mergeCell ref="E14:J14"/>
    <mergeCell ref="G16:H16"/>
    <mergeCell ref="I16:J16"/>
    <mergeCell ref="J54:K54"/>
    <mergeCell ref="J55:K55"/>
    <mergeCell ref="F2:L2"/>
    <mergeCell ref="D7:E7"/>
    <mergeCell ref="G7:H7"/>
    <mergeCell ref="J7:K7"/>
    <mergeCell ref="D8:E8"/>
    <mergeCell ref="G8:H8"/>
    <mergeCell ref="J8:K8"/>
    <mergeCell ref="G18:H18"/>
    <mergeCell ref="I18:J18"/>
    <mergeCell ref="D11:E11"/>
    <mergeCell ref="D12:E12"/>
    <mergeCell ref="D9:E9"/>
    <mergeCell ref="G9:H9"/>
    <mergeCell ref="J9:K9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opLeftCell="A16" zoomScaleNormal="100" workbookViewId="0">
      <selection activeCell="K29" sqref="K29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6"/>
      <c r="E2" s="146"/>
      <c r="F2" s="283" t="s">
        <v>26</v>
      </c>
      <c r="G2" s="283"/>
      <c r="H2" s="283"/>
      <c r="I2" s="283"/>
      <c r="J2" s="283"/>
      <c r="K2" s="283"/>
      <c r="L2" s="283"/>
      <c r="M2" s="147"/>
      <c r="N2" s="38"/>
    </row>
    <row r="3" spans="1:14" ht="14.1" customHeight="1" x14ac:dyDescent="0.25">
      <c r="A3" s="37"/>
      <c r="B3" s="44"/>
      <c r="C3" s="3"/>
      <c r="D3" s="3"/>
      <c r="E3" s="3"/>
      <c r="F3" s="3"/>
      <c r="G3" s="3"/>
      <c r="H3" s="3"/>
      <c r="I3" s="3"/>
      <c r="J3" s="3"/>
      <c r="K3" s="3"/>
      <c r="L3" s="3"/>
      <c r="M3" s="45"/>
      <c r="N3" s="38"/>
    </row>
    <row r="4" spans="1:14" ht="14.1" customHeight="1" x14ac:dyDescent="0.25">
      <c r="A4" s="37"/>
      <c r="B4" s="44"/>
      <c r="C4" s="3"/>
      <c r="D4" s="4"/>
      <c r="E4" s="3"/>
      <c r="F4" s="3"/>
      <c r="G4" s="3"/>
      <c r="H4" s="5"/>
      <c r="I4" s="3"/>
      <c r="J4" s="3"/>
      <c r="K4" s="3"/>
      <c r="L4" s="3"/>
      <c r="M4" s="45"/>
      <c r="N4" s="38"/>
    </row>
    <row r="5" spans="1:14" ht="14.1" customHeight="1" x14ac:dyDescent="0.25">
      <c r="A5" s="37"/>
      <c r="B5" s="44"/>
      <c r="C5" s="3"/>
      <c r="D5" s="4"/>
      <c r="E5" s="3"/>
      <c r="F5" s="3"/>
      <c r="G5" s="3"/>
      <c r="H5" s="5"/>
      <c r="I5" s="3"/>
      <c r="J5" s="3"/>
      <c r="K5" s="3"/>
      <c r="L5" s="3"/>
      <c r="M5" s="45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3"/>
      <c r="I6" s="3"/>
      <c r="J6" s="3"/>
      <c r="K6" s="3"/>
      <c r="L6" s="3"/>
      <c r="M6" s="45"/>
      <c r="N6" s="38"/>
    </row>
    <row r="7" spans="1:14" ht="19.5" thickBot="1" x14ac:dyDescent="0.3">
      <c r="A7" s="37"/>
      <c r="B7" s="44"/>
      <c r="C7" s="3"/>
      <c r="D7" s="306" t="s">
        <v>91</v>
      </c>
      <c r="E7" s="307"/>
      <c r="F7" s="308"/>
      <c r="G7" s="3"/>
      <c r="H7" s="3"/>
      <c r="I7" s="306" t="s">
        <v>53</v>
      </c>
      <c r="J7" s="307"/>
      <c r="K7" s="308"/>
      <c r="L7" s="3"/>
      <c r="M7" s="45"/>
      <c r="N7" s="38"/>
    </row>
    <row r="8" spans="1:14" x14ac:dyDescent="0.25">
      <c r="A8" s="37"/>
      <c r="B8" s="44"/>
      <c r="C8" s="3"/>
      <c r="D8" s="309" t="s">
        <v>27</v>
      </c>
      <c r="E8" s="310"/>
      <c r="F8" s="311"/>
      <c r="G8" s="3"/>
      <c r="H8" s="3"/>
      <c r="I8" s="309" t="s">
        <v>30</v>
      </c>
      <c r="J8" s="310"/>
      <c r="K8" s="311"/>
      <c r="L8" s="3"/>
      <c r="M8" s="45"/>
      <c r="N8" s="38"/>
    </row>
    <row r="9" spans="1:14" x14ac:dyDescent="0.25">
      <c r="A9" s="37"/>
      <c r="B9" s="44"/>
      <c r="C9" s="3"/>
      <c r="D9" s="302" t="s">
        <v>28</v>
      </c>
      <c r="E9" s="303"/>
      <c r="F9" s="304"/>
      <c r="G9" s="3"/>
      <c r="H9" s="3"/>
      <c r="I9" s="302" t="s">
        <v>31</v>
      </c>
      <c r="J9" s="303"/>
      <c r="K9" s="304"/>
      <c r="L9" s="69"/>
      <c r="M9" s="45"/>
      <c r="N9" s="38"/>
    </row>
    <row r="10" spans="1:14" ht="15.75" thickBot="1" x14ac:dyDescent="0.3">
      <c r="A10" s="37"/>
      <c r="B10" s="44"/>
      <c r="C10" s="3"/>
      <c r="D10" s="312" t="s">
        <v>29</v>
      </c>
      <c r="E10" s="313"/>
      <c r="F10" s="314"/>
      <c r="G10" s="3"/>
      <c r="H10" s="3"/>
      <c r="I10" s="312" t="s">
        <v>32</v>
      </c>
      <c r="J10" s="313"/>
      <c r="K10" s="314"/>
      <c r="L10" s="3"/>
      <c r="M10" s="45"/>
      <c r="N10" s="38"/>
    </row>
    <row r="11" spans="1:14" x14ac:dyDescent="0.25">
      <c r="A11" s="37"/>
      <c r="B11" s="44"/>
      <c r="C11" s="3"/>
      <c r="D11" s="4"/>
      <c r="E11" s="3"/>
      <c r="F11" s="328"/>
      <c r="G11" s="328"/>
      <c r="H11" s="328"/>
      <c r="I11" s="3"/>
      <c r="J11" s="3"/>
      <c r="K11" s="3"/>
      <c r="L11" s="3"/>
      <c r="M11" s="45"/>
      <c r="N11" s="38"/>
    </row>
    <row r="12" spans="1:14" ht="15.75" thickBot="1" x14ac:dyDescent="0.3">
      <c r="A12" s="37"/>
      <c r="B12" s="44"/>
      <c r="C12" s="18"/>
      <c r="D12" s="56"/>
      <c r="E12" s="18"/>
      <c r="F12" s="329"/>
      <c r="G12" s="329"/>
      <c r="H12" s="329"/>
      <c r="I12" s="18"/>
      <c r="J12" s="18"/>
      <c r="K12" s="18"/>
      <c r="L12" s="3"/>
      <c r="M12" s="45"/>
      <c r="N12" s="38"/>
    </row>
    <row r="13" spans="1:14" ht="19.5" thickBot="1" x14ac:dyDescent="0.3">
      <c r="A13" s="37"/>
      <c r="B13" s="44"/>
      <c r="C13" s="50" t="s">
        <v>79</v>
      </c>
      <c r="D13" s="52" t="s">
        <v>80</v>
      </c>
      <c r="E13" s="53" t="s">
        <v>81</v>
      </c>
      <c r="F13" s="53" t="s">
        <v>93</v>
      </c>
      <c r="G13" s="326" t="s">
        <v>82</v>
      </c>
      <c r="H13" s="326"/>
      <c r="I13" s="326" t="s">
        <v>83</v>
      </c>
      <c r="J13" s="326"/>
      <c r="K13" s="78" t="s">
        <v>93</v>
      </c>
      <c r="L13" s="51" t="s">
        <v>84</v>
      </c>
      <c r="M13" s="45"/>
      <c r="N13" s="38"/>
    </row>
    <row r="14" spans="1:14" x14ac:dyDescent="0.25">
      <c r="A14" s="37"/>
      <c r="B14" s="44"/>
      <c r="C14" s="14">
        <v>41971</v>
      </c>
      <c r="D14" s="15">
        <v>0.44791666666666669</v>
      </c>
      <c r="E14" s="16">
        <v>4</v>
      </c>
      <c r="F14" s="94">
        <v>2</v>
      </c>
      <c r="G14" s="324" t="str">
        <f>D8</f>
        <v>PacNW 97 Maroon</v>
      </c>
      <c r="H14" s="299"/>
      <c r="I14" s="324" t="str">
        <f>I10</f>
        <v>Snohomish United A</v>
      </c>
      <c r="J14" s="324"/>
      <c r="K14" s="86">
        <v>0</v>
      </c>
      <c r="L14" s="13" t="s">
        <v>134</v>
      </c>
      <c r="M14" s="45"/>
      <c r="N14" s="38"/>
    </row>
    <row r="15" spans="1:14" x14ac:dyDescent="0.25">
      <c r="A15" s="37"/>
      <c r="B15" s="44"/>
      <c r="C15" s="14">
        <v>41971</v>
      </c>
      <c r="D15" s="15">
        <v>0.55208333333333337</v>
      </c>
      <c r="E15" s="16">
        <v>3</v>
      </c>
      <c r="F15" s="94">
        <v>0</v>
      </c>
      <c r="G15" s="299" t="str">
        <f>D10</f>
        <v>WFC Rangers Gold Connell</v>
      </c>
      <c r="H15" s="299"/>
      <c r="I15" s="299" t="str">
        <f>I9</f>
        <v>Harbor FC G97 Green</v>
      </c>
      <c r="J15" s="299"/>
      <c r="K15" s="85">
        <v>0</v>
      </c>
      <c r="L15" s="13" t="s">
        <v>134</v>
      </c>
      <c r="M15" s="45"/>
      <c r="N15" s="38"/>
    </row>
    <row r="16" spans="1:14" x14ac:dyDescent="0.25">
      <c r="A16" s="37"/>
      <c r="B16" s="44"/>
      <c r="C16" s="14">
        <v>41971</v>
      </c>
      <c r="D16" s="15">
        <v>0.70833333333333337</v>
      </c>
      <c r="E16" s="16">
        <v>3</v>
      </c>
      <c r="F16" s="94">
        <v>2</v>
      </c>
      <c r="G16" s="324" t="str">
        <f>D8</f>
        <v>PacNW 97 Maroon</v>
      </c>
      <c r="H16" s="299"/>
      <c r="I16" s="324" t="str">
        <f>D10</f>
        <v>WFC Rangers Gold Connell</v>
      </c>
      <c r="J16" s="324"/>
      <c r="K16" s="86">
        <v>0</v>
      </c>
      <c r="L16" s="13" t="s">
        <v>88</v>
      </c>
      <c r="M16" s="45"/>
      <c r="N16" s="38"/>
    </row>
    <row r="17" spans="1:14" ht="15.75" thickBot="1" x14ac:dyDescent="0.3">
      <c r="A17" s="37"/>
      <c r="B17" s="44"/>
      <c r="C17" s="19">
        <v>41971</v>
      </c>
      <c r="D17" s="20">
        <v>0.8125</v>
      </c>
      <c r="E17" s="21">
        <v>4</v>
      </c>
      <c r="F17" s="95">
        <v>0</v>
      </c>
      <c r="G17" s="297" t="str">
        <f>D9</f>
        <v>Kelowna United FC GU17</v>
      </c>
      <c r="H17" s="298"/>
      <c r="I17" s="297" t="str">
        <f>I8</f>
        <v>Renegades G98</v>
      </c>
      <c r="J17" s="297"/>
      <c r="K17" s="87">
        <v>5</v>
      </c>
      <c r="L17" s="30" t="s">
        <v>134</v>
      </c>
      <c r="M17" s="45"/>
      <c r="N17" s="38"/>
    </row>
    <row r="18" spans="1:14" ht="15.75" thickBot="1" x14ac:dyDescent="0.3">
      <c r="A18" s="37"/>
      <c r="B18" s="44"/>
      <c r="C18" s="64"/>
      <c r="D18" s="65"/>
      <c r="E18" s="66"/>
      <c r="F18" s="96"/>
      <c r="G18" s="67"/>
      <c r="H18" s="55"/>
      <c r="I18" s="67"/>
      <c r="J18" s="67"/>
      <c r="K18" s="100"/>
      <c r="L18" s="4"/>
      <c r="M18" s="45"/>
      <c r="N18" s="38"/>
    </row>
    <row r="19" spans="1:14" x14ac:dyDescent="0.25">
      <c r="A19" s="37"/>
      <c r="B19" s="44"/>
      <c r="C19" s="60">
        <v>41972</v>
      </c>
      <c r="D19" s="31">
        <v>0.39583333333333331</v>
      </c>
      <c r="E19" s="58" t="s">
        <v>45</v>
      </c>
      <c r="F19" s="97">
        <v>0</v>
      </c>
      <c r="G19" s="327" t="str">
        <f>D9</f>
        <v>Kelowna United FC GU17</v>
      </c>
      <c r="H19" s="323"/>
      <c r="I19" s="327" t="str">
        <f>I10</f>
        <v>Snohomish United A</v>
      </c>
      <c r="J19" s="327"/>
      <c r="K19" s="91">
        <v>2</v>
      </c>
      <c r="L19" s="26" t="s">
        <v>134</v>
      </c>
      <c r="M19" s="45"/>
      <c r="N19" s="38"/>
    </row>
    <row r="20" spans="1:14" x14ac:dyDescent="0.25">
      <c r="A20" s="37"/>
      <c r="B20" s="44"/>
      <c r="C20" s="14">
        <v>41972</v>
      </c>
      <c r="D20" s="15">
        <v>0.42708333333333331</v>
      </c>
      <c r="E20" s="247">
        <v>11</v>
      </c>
      <c r="F20" s="94">
        <v>2</v>
      </c>
      <c r="G20" s="324" t="str">
        <f>I9</f>
        <v>Harbor FC G97 Green</v>
      </c>
      <c r="H20" s="299"/>
      <c r="I20" s="324" t="str">
        <f>I8</f>
        <v>Renegades G98</v>
      </c>
      <c r="J20" s="324"/>
      <c r="K20" s="86">
        <v>1</v>
      </c>
      <c r="L20" s="13" t="s">
        <v>89</v>
      </c>
      <c r="M20" s="45"/>
      <c r="N20" s="38"/>
    </row>
    <row r="21" spans="1:14" x14ac:dyDescent="0.25">
      <c r="A21" s="37"/>
      <c r="B21" s="44"/>
      <c r="C21" s="14">
        <v>41972</v>
      </c>
      <c r="D21" s="15">
        <v>0.58333333333333337</v>
      </c>
      <c r="E21" s="16">
        <v>1</v>
      </c>
      <c r="F21" s="94">
        <v>8</v>
      </c>
      <c r="G21" s="299" t="str">
        <f>D8</f>
        <v>PacNW 97 Maroon</v>
      </c>
      <c r="H21" s="299"/>
      <c r="I21" s="299" t="str">
        <f>D9</f>
        <v>Kelowna United FC GU17</v>
      </c>
      <c r="J21" s="299"/>
      <c r="K21" s="85">
        <v>0</v>
      </c>
      <c r="L21" s="13" t="s">
        <v>88</v>
      </c>
      <c r="M21" s="45"/>
      <c r="N21" s="38"/>
    </row>
    <row r="22" spans="1:14" ht="15.75" thickBot="1" x14ac:dyDescent="0.3">
      <c r="A22" s="37"/>
      <c r="B22" s="44"/>
      <c r="C22" s="19">
        <v>41972</v>
      </c>
      <c r="D22" s="20">
        <v>0.64583333333333337</v>
      </c>
      <c r="E22" s="21">
        <v>11</v>
      </c>
      <c r="F22" s="95">
        <v>3</v>
      </c>
      <c r="G22" s="298" t="str">
        <f>D10</f>
        <v>WFC Rangers Gold Connell</v>
      </c>
      <c r="H22" s="298"/>
      <c r="I22" s="298" t="str">
        <f>I8</f>
        <v>Renegades G98</v>
      </c>
      <c r="J22" s="298"/>
      <c r="K22" s="90">
        <v>1</v>
      </c>
      <c r="L22" s="30" t="s">
        <v>134</v>
      </c>
      <c r="M22" s="45"/>
      <c r="N22" s="38"/>
    </row>
    <row r="23" spans="1:14" ht="15.75" thickBot="1" x14ac:dyDescent="0.3">
      <c r="A23" s="37"/>
      <c r="B23" s="44"/>
      <c r="M23" s="45"/>
      <c r="N23" s="38"/>
    </row>
    <row r="24" spans="1:14" x14ac:dyDescent="0.25">
      <c r="A24" s="37"/>
      <c r="B24" s="44"/>
      <c r="C24" s="60">
        <v>41973</v>
      </c>
      <c r="D24" s="31">
        <v>0.4375</v>
      </c>
      <c r="E24" s="58" t="s">
        <v>45</v>
      </c>
      <c r="F24" s="97">
        <v>1</v>
      </c>
      <c r="G24" s="327" t="str">
        <f>I9</f>
        <v>Harbor FC G97 Green</v>
      </c>
      <c r="H24" s="323"/>
      <c r="I24" s="378" t="str">
        <f>D8</f>
        <v>PacNW 97 Maroon</v>
      </c>
      <c r="J24" s="378"/>
      <c r="K24" s="272" t="s">
        <v>158</v>
      </c>
      <c r="L24" s="26" t="s">
        <v>134</v>
      </c>
      <c r="M24" s="45"/>
      <c r="N24" s="38"/>
    </row>
    <row r="25" spans="1:14" x14ac:dyDescent="0.25">
      <c r="A25" s="37"/>
      <c r="B25" s="44"/>
      <c r="C25" s="14">
        <v>41973</v>
      </c>
      <c r="D25" s="15">
        <v>0.45833333333333331</v>
      </c>
      <c r="E25" s="57">
        <v>1</v>
      </c>
      <c r="F25" s="99">
        <v>2</v>
      </c>
      <c r="G25" s="299" t="str">
        <f>I8</f>
        <v>Renegades G98</v>
      </c>
      <c r="H25" s="299"/>
      <c r="I25" s="299" t="str">
        <f>I10</f>
        <v>Snohomish United A</v>
      </c>
      <c r="J25" s="299"/>
      <c r="K25" s="135">
        <v>0</v>
      </c>
      <c r="L25" s="13" t="s">
        <v>89</v>
      </c>
      <c r="M25" s="45"/>
      <c r="N25" s="38"/>
    </row>
    <row r="26" spans="1:14" x14ac:dyDescent="0.25">
      <c r="A26" s="37"/>
      <c r="B26" s="44"/>
      <c r="C26" s="14">
        <v>41973</v>
      </c>
      <c r="D26" s="15">
        <v>0.51041666666666663</v>
      </c>
      <c r="E26" s="16">
        <v>4</v>
      </c>
      <c r="F26" s="94">
        <v>0</v>
      </c>
      <c r="G26" s="324" t="str">
        <f>D9</f>
        <v>Kelowna United FC GU17</v>
      </c>
      <c r="H26" s="299"/>
      <c r="I26" s="324" t="str">
        <f>D10</f>
        <v>WFC Rangers Gold Connell</v>
      </c>
      <c r="J26" s="324"/>
      <c r="K26" s="133">
        <v>5</v>
      </c>
      <c r="L26" s="13" t="s">
        <v>88</v>
      </c>
      <c r="M26" s="45"/>
      <c r="N26" s="38"/>
    </row>
    <row r="27" spans="1:14" ht="15.75" thickBot="1" x14ac:dyDescent="0.3">
      <c r="A27" s="37"/>
      <c r="B27" s="44"/>
      <c r="C27" s="19">
        <v>41973</v>
      </c>
      <c r="D27" s="244">
        <v>0.66666666666666663</v>
      </c>
      <c r="E27" s="245">
        <v>3</v>
      </c>
      <c r="F27" s="95">
        <v>2</v>
      </c>
      <c r="G27" s="297" t="str">
        <f>I10</f>
        <v>Snohomish United A</v>
      </c>
      <c r="H27" s="298"/>
      <c r="I27" s="297" t="str">
        <f>I9</f>
        <v>Harbor FC G97 Green</v>
      </c>
      <c r="J27" s="297"/>
      <c r="K27" s="87">
        <v>0</v>
      </c>
      <c r="L27" s="30" t="s">
        <v>89</v>
      </c>
      <c r="M27" s="45"/>
      <c r="N27" s="38"/>
    </row>
    <row r="28" spans="1:14" x14ac:dyDescent="0.25">
      <c r="A28" s="37"/>
      <c r="B28" s="44"/>
      <c r="M28" s="45"/>
      <c r="N28" s="38"/>
    </row>
    <row r="29" spans="1:14" ht="15.75" thickBot="1" x14ac:dyDescent="0.3">
      <c r="A29" s="37"/>
      <c r="B29" s="44"/>
      <c r="C29" s="64"/>
      <c r="D29" s="65"/>
      <c r="E29" s="66"/>
      <c r="F29" s="66"/>
      <c r="G29" s="18"/>
      <c r="H29" s="18"/>
      <c r="I29" s="18"/>
      <c r="J29" s="18"/>
      <c r="K29" s="18"/>
      <c r="L29" s="3"/>
      <c r="M29" s="45"/>
      <c r="N29" s="38"/>
    </row>
    <row r="30" spans="1:14" ht="19.5" thickBot="1" x14ac:dyDescent="0.3">
      <c r="A30" s="37"/>
      <c r="B30" s="44"/>
      <c r="C30" s="18"/>
      <c r="D30" s="319" t="s">
        <v>73</v>
      </c>
      <c r="E30" s="330"/>
      <c r="F30" s="125" t="s">
        <v>95</v>
      </c>
      <c r="G30" s="126" t="s">
        <v>96</v>
      </c>
      <c r="H30" s="127" t="s">
        <v>97</v>
      </c>
      <c r="I30" s="184" t="s">
        <v>71</v>
      </c>
      <c r="J30" s="293" t="s">
        <v>69</v>
      </c>
      <c r="K30" s="294"/>
      <c r="L30" s="3"/>
      <c r="M30" s="45"/>
      <c r="N30" s="38"/>
    </row>
    <row r="31" spans="1:14" x14ac:dyDescent="0.25">
      <c r="A31" s="37"/>
      <c r="B31" s="44"/>
      <c r="C31" s="18"/>
      <c r="D31" s="321" t="str">
        <f>D8</f>
        <v>PacNW 97 Maroon</v>
      </c>
      <c r="E31" s="322"/>
      <c r="F31" s="122">
        <v>9</v>
      </c>
      <c r="G31" s="122">
        <v>9</v>
      </c>
      <c r="H31" s="122">
        <v>10</v>
      </c>
      <c r="I31" s="185">
        <v>0</v>
      </c>
      <c r="J31" s="295">
        <v>28</v>
      </c>
      <c r="K31" s="296"/>
      <c r="L31" s="3"/>
      <c r="M31" s="45"/>
      <c r="N31" s="38"/>
    </row>
    <row r="32" spans="1:14" x14ac:dyDescent="0.25">
      <c r="A32" s="37"/>
      <c r="B32" s="44"/>
      <c r="C32" s="18"/>
      <c r="D32" s="317" t="str">
        <f>D9</f>
        <v>Kelowna United FC GU17</v>
      </c>
      <c r="E32" s="318"/>
      <c r="F32" s="105">
        <v>0</v>
      </c>
      <c r="G32" s="105">
        <v>0</v>
      </c>
      <c r="H32" s="105">
        <v>0</v>
      </c>
      <c r="I32" s="186">
        <v>0</v>
      </c>
      <c r="J32" s="287">
        <v>0</v>
      </c>
      <c r="K32" s="288"/>
      <c r="L32" s="3"/>
      <c r="M32" s="45"/>
      <c r="N32" s="38"/>
    </row>
    <row r="33" spans="1:14" ht="15.75" thickBot="1" x14ac:dyDescent="0.3">
      <c r="A33" s="37"/>
      <c r="B33" s="44"/>
      <c r="C33" s="64"/>
      <c r="D33" s="315" t="str">
        <f>D10</f>
        <v>WFC Rangers Gold Connell</v>
      </c>
      <c r="E33" s="316"/>
      <c r="F33" s="109">
        <v>4</v>
      </c>
      <c r="G33" s="109">
        <v>0</v>
      </c>
      <c r="H33" s="109">
        <v>9</v>
      </c>
      <c r="I33" s="188">
        <v>10</v>
      </c>
      <c r="J33" s="331">
        <v>23</v>
      </c>
      <c r="K33" s="332"/>
      <c r="L33" s="3"/>
      <c r="M33" s="45"/>
      <c r="N33" s="38"/>
    </row>
    <row r="34" spans="1:14" ht="19.5" thickBot="1" x14ac:dyDescent="0.3">
      <c r="A34" s="37"/>
      <c r="B34" s="44"/>
      <c r="C34" s="18"/>
      <c r="D34" s="319" t="s">
        <v>74</v>
      </c>
      <c r="E34" s="330"/>
      <c r="F34" s="125" t="s">
        <v>95</v>
      </c>
      <c r="G34" s="126" t="s">
        <v>96</v>
      </c>
      <c r="H34" s="127" t="s">
        <v>97</v>
      </c>
      <c r="I34" s="184" t="s">
        <v>71</v>
      </c>
      <c r="J34" s="293" t="s">
        <v>69</v>
      </c>
      <c r="K34" s="294"/>
      <c r="L34" s="3"/>
      <c r="M34" s="45"/>
      <c r="N34" s="38"/>
    </row>
    <row r="35" spans="1:14" x14ac:dyDescent="0.25">
      <c r="A35" s="37"/>
      <c r="B35" s="44"/>
      <c r="C35" s="3"/>
      <c r="D35" s="321" t="str">
        <f>I8</f>
        <v>Renegades G98</v>
      </c>
      <c r="E35" s="322"/>
      <c r="F35" s="122">
        <v>10</v>
      </c>
      <c r="G35" s="122">
        <v>1</v>
      </c>
      <c r="H35" s="122">
        <v>1</v>
      </c>
      <c r="I35" s="185">
        <v>9</v>
      </c>
      <c r="J35" s="295">
        <v>21</v>
      </c>
      <c r="K35" s="296"/>
      <c r="L35" s="3"/>
      <c r="M35" s="45"/>
      <c r="N35" s="38"/>
    </row>
    <row r="36" spans="1:14" x14ac:dyDescent="0.25">
      <c r="A36" s="37"/>
      <c r="B36" s="44"/>
      <c r="C36" s="3"/>
      <c r="D36" s="317" t="str">
        <f>I9</f>
        <v>Harbor FC G97 Green</v>
      </c>
      <c r="E36" s="318"/>
      <c r="F36" s="105">
        <v>4</v>
      </c>
      <c r="G36" s="105">
        <v>8</v>
      </c>
      <c r="H36" s="105">
        <v>8</v>
      </c>
      <c r="I36" s="186">
        <v>0</v>
      </c>
      <c r="J36" s="287">
        <v>20</v>
      </c>
      <c r="K36" s="288"/>
      <c r="L36" s="3"/>
      <c r="M36" s="45"/>
      <c r="N36" s="38"/>
    </row>
    <row r="37" spans="1:14" ht="15.75" thickBot="1" x14ac:dyDescent="0.3">
      <c r="A37" s="37"/>
      <c r="B37" s="44"/>
      <c r="C37" s="3"/>
      <c r="D37" s="315" t="str">
        <f>I10</f>
        <v>Snohomish United A</v>
      </c>
      <c r="E37" s="316"/>
      <c r="F37" s="109">
        <v>0</v>
      </c>
      <c r="G37" s="109">
        <v>9</v>
      </c>
      <c r="H37" s="109">
        <v>0</v>
      </c>
      <c r="I37" s="188">
        <v>9</v>
      </c>
      <c r="J37" s="289">
        <v>18</v>
      </c>
      <c r="K37" s="290"/>
      <c r="L37" s="3"/>
      <c r="M37" s="45"/>
      <c r="N37" s="38"/>
    </row>
    <row r="38" spans="1:14" x14ac:dyDescent="0.25">
      <c r="A38" s="37"/>
      <c r="B38" s="44"/>
      <c r="C38" s="3"/>
      <c r="D38" s="3"/>
      <c r="E38" s="3"/>
      <c r="F38" s="3"/>
      <c r="G38" s="3"/>
      <c r="H38" s="3"/>
      <c r="I38" s="3"/>
      <c r="J38" s="3"/>
      <c r="K38" s="3"/>
      <c r="L38" s="3"/>
      <c r="M38" s="45"/>
      <c r="N38" s="38"/>
    </row>
    <row r="39" spans="1:14" x14ac:dyDescent="0.25">
      <c r="A39" s="37"/>
      <c r="B39" s="44"/>
      <c r="C39" s="3"/>
      <c r="D39" s="3"/>
      <c r="E39" s="3"/>
      <c r="F39" s="3"/>
      <c r="G39" s="3"/>
      <c r="H39" s="3"/>
      <c r="I39" s="3"/>
      <c r="J39" s="3"/>
      <c r="K39" s="3"/>
      <c r="L39" s="3"/>
      <c r="M39" s="45"/>
      <c r="N39" s="38"/>
    </row>
    <row r="40" spans="1:14" x14ac:dyDescent="0.25">
      <c r="A40" s="37"/>
      <c r="B40" s="44"/>
      <c r="C40" s="3"/>
      <c r="D40" s="3"/>
      <c r="E40" s="3"/>
      <c r="F40" s="3"/>
      <c r="G40" s="3"/>
      <c r="H40" s="3"/>
      <c r="I40" s="3"/>
      <c r="J40" s="3"/>
      <c r="K40" s="3"/>
      <c r="L40" s="3"/>
      <c r="M40" s="45"/>
      <c r="N40" s="38"/>
    </row>
    <row r="41" spans="1:14" x14ac:dyDescent="0.25">
      <c r="A41" s="37"/>
      <c r="B41" s="44"/>
      <c r="C41" s="3"/>
      <c r="D41" s="3"/>
      <c r="E41" s="3"/>
      <c r="F41" s="3"/>
      <c r="G41" s="3"/>
      <c r="H41" s="3"/>
      <c r="I41" s="3"/>
      <c r="J41" s="3"/>
      <c r="K41" s="3"/>
      <c r="L41" s="3"/>
      <c r="M41" s="45"/>
      <c r="N41" s="38"/>
    </row>
    <row r="42" spans="1:14" x14ac:dyDescent="0.25">
      <c r="A42" s="37"/>
      <c r="B42" s="44"/>
      <c r="C42" s="3"/>
      <c r="D42" s="3"/>
      <c r="E42" s="3"/>
      <c r="F42" s="3"/>
      <c r="G42" s="3"/>
      <c r="H42" s="3"/>
      <c r="I42" s="3"/>
      <c r="J42" s="3"/>
      <c r="K42" s="3"/>
      <c r="L42" s="3"/>
      <c r="M42" s="45"/>
      <c r="N42" s="38"/>
    </row>
    <row r="43" spans="1:14" x14ac:dyDescent="0.25">
      <c r="A43" s="37"/>
      <c r="B43" s="44"/>
      <c r="C43" s="3"/>
      <c r="D43" s="3"/>
      <c r="E43" s="3"/>
      <c r="F43" s="3"/>
      <c r="G43" s="3"/>
      <c r="H43" s="3"/>
      <c r="I43" s="3"/>
      <c r="J43" s="3"/>
      <c r="K43" s="3"/>
      <c r="L43" s="3"/>
      <c r="M43" s="45"/>
      <c r="N43" s="38"/>
    </row>
    <row r="44" spans="1:14" x14ac:dyDescent="0.25">
      <c r="A44" s="37"/>
      <c r="B44" s="44"/>
      <c r="C44" s="3"/>
      <c r="D44" s="3"/>
      <c r="E44" s="3"/>
      <c r="F44" s="3"/>
      <c r="G44" s="3"/>
      <c r="H44" s="3"/>
      <c r="I44" s="3"/>
      <c r="J44" s="3"/>
      <c r="K44" s="3"/>
      <c r="L44" s="3"/>
      <c r="M44" s="45"/>
      <c r="N44" s="38"/>
    </row>
    <row r="45" spans="1:14" x14ac:dyDescent="0.25">
      <c r="A45" s="37"/>
      <c r="B45" s="44"/>
      <c r="C45" s="3"/>
      <c r="D45" s="3"/>
      <c r="E45" s="3"/>
      <c r="F45" s="3"/>
      <c r="G45" s="3"/>
      <c r="H45" s="3"/>
      <c r="I45" s="3"/>
      <c r="J45" s="3"/>
      <c r="K45" s="3"/>
      <c r="L45" s="3"/>
      <c r="M45" s="45"/>
      <c r="N45" s="38"/>
    </row>
    <row r="46" spans="1:14" x14ac:dyDescent="0.25">
      <c r="A46" s="37"/>
      <c r="B46" s="44"/>
      <c r="C46" s="3"/>
      <c r="D46" s="3"/>
      <c r="E46" s="3"/>
      <c r="F46" s="3"/>
      <c r="G46" s="3"/>
      <c r="H46" s="3"/>
      <c r="I46" s="3"/>
      <c r="J46" s="3"/>
      <c r="K46" s="3"/>
      <c r="L46" s="3"/>
      <c r="M46" s="45"/>
      <c r="N46" s="38"/>
    </row>
    <row r="47" spans="1:14" x14ac:dyDescent="0.25">
      <c r="A47" s="37"/>
      <c r="B47" s="44"/>
      <c r="C47" s="3"/>
      <c r="D47" s="3"/>
      <c r="E47" s="3"/>
      <c r="F47" s="3"/>
      <c r="G47" s="3"/>
      <c r="H47" s="3"/>
      <c r="I47" s="3"/>
      <c r="J47" s="3"/>
      <c r="K47" s="3"/>
      <c r="L47" s="3"/>
      <c r="M47" s="45"/>
      <c r="N47" s="38"/>
    </row>
    <row r="48" spans="1:14" x14ac:dyDescent="0.25">
      <c r="A48" s="37"/>
      <c r="B48" s="44"/>
      <c r="C48" s="3"/>
      <c r="D48" s="3"/>
      <c r="E48" s="3"/>
      <c r="F48" s="3"/>
      <c r="G48" s="3"/>
      <c r="H48" s="3"/>
      <c r="I48" s="3"/>
      <c r="J48" s="3"/>
      <c r="K48" s="3"/>
      <c r="L48" s="3"/>
      <c r="M48" s="45"/>
      <c r="N48" s="38"/>
    </row>
    <row r="49" spans="1:14" x14ac:dyDescent="0.25">
      <c r="A49" s="37"/>
      <c r="B49" s="44"/>
      <c r="C49" s="3"/>
      <c r="D49" s="3"/>
      <c r="E49" s="3"/>
      <c r="F49" s="3"/>
      <c r="G49" s="3"/>
      <c r="H49" s="3"/>
      <c r="I49" s="3"/>
      <c r="J49" s="3"/>
      <c r="K49" s="3"/>
      <c r="L49" s="3"/>
      <c r="M49" s="45"/>
      <c r="N49" s="38"/>
    </row>
    <row r="50" spans="1:14" x14ac:dyDescent="0.25">
      <c r="A50" s="37"/>
      <c r="B50" s="44"/>
      <c r="C50" s="3"/>
      <c r="D50" s="3"/>
      <c r="E50" s="3"/>
      <c r="F50" s="3"/>
      <c r="G50" s="3"/>
      <c r="H50" s="3"/>
      <c r="I50" s="3"/>
      <c r="J50" s="3"/>
      <c r="K50" s="3"/>
      <c r="L50" s="3"/>
      <c r="M50" s="45"/>
      <c r="N50" s="38"/>
    </row>
    <row r="51" spans="1:14" x14ac:dyDescent="0.25">
      <c r="A51" s="37"/>
      <c r="B51" s="44"/>
      <c r="C51" s="3"/>
      <c r="D51" s="3"/>
      <c r="E51" s="3"/>
      <c r="F51" s="3"/>
      <c r="G51" s="3"/>
      <c r="H51" s="3"/>
      <c r="I51" s="3"/>
      <c r="J51" s="3"/>
      <c r="K51" s="3"/>
      <c r="L51" s="3"/>
      <c r="M51" s="45"/>
      <c r="N51" s="38"/>
    </row>
    <row r="52" spans="1:14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x14ac:dyDescent="0.25">
      <c r="A66" s="37"/>
      <c r="B66" s="44"/>
      <c r="C66" s="3"/>
      <c r="D66" s="3"/>
      <c r="E66" s="3"/>
      <c r="F66" s="3"/>
      <c r="G66" s="3"/>
      <c r="H66" s="3"/>
      <c r="I66" s="3"/>
      <c r="J66" s="3"/>
      <c r="K66" s="3"/>
      <c r="L66" s="3"/>
      <c r="M66" s="45"/>
      <c r="N66" s="38"/>
    </row>
    <row r="67" spans="1:14" ht="15.75" thickBot="1" x14ac:dyDescent="0.3">
      <c r="A67" s="37"/>
      <c r="B67" s="4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8"/>
      <c r="N67" s="38"/>
    </row>
    <row r="68" spans="1:14" ht="29.1" customHeight="1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</row>
  </sheetData>
  <mergeCells count="52">
    <mergeCell ref="F11:H12"/>
    <mergeCell ref="G13:H13"/>
    <mergeCell ref="I13:J13"/>
    <mergeCell ref="I14:J14"/>
    <mergeCell ref="G22:H22"/>
    <mergeCell ref="I22:J22"/>
    <mergeCell ref="G21:H21"/>
    <mergeCell ref="G15:H15"/>
    <mergeCell ref="I20:J20"/>
    <mergeCell ref="I17:J17"/>
    <mergeCell ref="G20:H20"/>
    <mergeCell ref="I19:J19"/>
    <mergeCell ref="G19:H19"/>
    <mergeCell ref="D33:E33"/>
    <mergeCell ref="G17:H17"/>
    <mergeCell ref="G27:H27"/>
    <mergeCell ref="I21:J21"/>
    <mergeCell ref="G14:H14"/>
    <mergeCell ref="G25:H25"/>
    <mergeCell ref="I25:J25"/>
    <mergeCell ref="I27:J27"/>
    <mergeCell ref="G16:H16"/>
    <mergeCell ref="I24:J24"/>
    <mergeCell ref="G26:H26"/>
    <mergeCell ref="I26:J26"/>
    <mergeCell ref="G24:H24"/>
    <mergeCell ref="F2:L2"/>
    <mergeCell ref="D34:E34"/>
    <mergeCell ref="D37:E37"/>
    <mergeCell ref="D30:E30"/>
    <mergeCell ref="D32:E32"/>
    <mergeCell ref="D31:E31"/>
    <mergeCell ref="D35:E35"/>
    <mergeCell ref="D36:E36"/>
    <mergeCell ref="I16:J16"/>
    <mergeCell ref="I15:J15"/>
    <mergeCell ref="D7:F7"/>
    <mergeCell ref="D8:F8"/>
    <mergeCell ref="D9:F9"/>
    <mergeCell ref="D10:F10"/>
    <mergeCell ref="I7:K7"/>
    <mergeCell ref="I8:K8"/>
    <mergeCell ref="I9:K9"/>
    <mergeCell ref="I10:K10"/>
    <mergeCell ref="J36:K36"/>
    <mergeCell ref="J37:K37"/>
    <mergeCell ref="J30:K30"/>
    <mergeCell ref="J31:K31"/>
    <mergeCell ref="J32:K32"/>
    <mergeCell ref="J33:K33"/>
    <mergeCell ref="J34:K34"/>
    <mergeCell ref="J35:K35"/>
  </mergeCells>
  <phoneticPr fontId="0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opLeftCell="A10" zoomScaleNormal="100" workbookViewId="0">
      <selection activeCell="J36" sqref="F36:K38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4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6"/>
      <c r="E2" s="146"/>
      <c r="F2" s="283" t="s">
        <v>33</v>
      </c>
      <c r="G2" s="283"/>
      <c r="H2" s="283"/>
      <c r="I2" s="283"/>
      <c r="J2" s="283"/>
      <c r="K2" s="283"/>
      <c r="L2" s="283"/>
      <c r="M2" s="147"/>
      <c r="N2" s="38"/>
    </row>
    <row r="3" spans="1:14" ht="14.1" customHeight="1" x14ac:dyDescent="0.25">
      <c r="A3" s="37"/>
      <c r="B3" s="44"/>
      <c r="C3" s="3"/>
      <c r="D3" s="4"/>
      <c r="E3" s="3"/>
      <c r="F3" s="3"/>
      <c r="G3" s="3"/>
      <c r="H3" s="5"/>
      <c r="I3" s="3"/>
      <c r="J3" s="3"/>
      <c r="K3" s="3"/>
      <c r="L3" s="3"/>
      <c r="M3" s="45"/>
      <c r="N3" s="38"/>
    </row>
    <row r="4" spans="1:14" ht="14.1" customHeight="1" x14ac:dyDescent="0.25">
      <c r="A4" s="37"/>
      <c r="B4" s="44"/>
      <c r="C4" s="3"/>
      <c r="D4" s="3"/>
      <c r="E4" s="3"/>
      <c r="F4" s="3"/>
      <c r="G4" s="3"/>
      <c r="H4" s="3"/>
      <c r="I4" s="3"/>
      <c r="J4" s="3"/>
      <c r="K4" s="3"/>
      <c r="L4" s="3"/>
      <c r="M4" s="45"/>
      <c r="N4" s="38"/>
    </row>
    <row r="5" spans="1:14" ht="14.1" customHeight="1" x14ac:dyDescent="0.25">
      <c r="A5" s="37"/>
      <c r="B5" s="44"/>
      <c r="C5" s="3"/>
      <c r="D5" s="3"/>
      <c r="E5" s="3"/>
      <c r="F5" s="3"/>
      <c r="G5" s="3"/>
      <c r="H5" s="3"/>
      <c r="I5" s="3"/>
      <c r="J5" s="3"/>
      <c r="K5" s="3"/>
      <c r="L5" s="3"/>
      <c r="M5" s="45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5"/>
      <c r="I6" s="3"/>
      <c r="J6" s="3"/>
      <c r="K6" s="3"/>
      <c r="L6" s="3"/>
      <c r="M6" s="45"/>
      <c r="N6" s="38"/>
    </row>
    <row r="7" spans="1:14" ht="19.5" thickBot="1" x14ac:dyDescent="0.3">
      <c r="A7" s="37"/>
      <c r="B7" s="44"/>
      <c r="C7" s="3"/>
      <c r="D7" s="306" t="s">
        <v>34</v>
      </c>
      <c r="E7" s="307"/>
      <c r="F7" s="308"/>
      <c r="G7" s="3"/>
      <c r="H7" s="3"/>
      <c r="I7" s="306" t="s">
        <v>35</v>
      </c>
      <c r="J7" s="307"/>
      <c r="K7" s="308"/>
      <c r="L7" s="3"/>
      <c r="M7" s="45"/>
      <c r="N7" s="38"/>
    </row>
    <row r="8" spans="1:14" x14ac:dyDescent="0.25">
      <c r="A8" s="37"/>
      <c r="B8" s="44"/>
      <c r="C8" s="3"/>
      <c r="D8" s="309" t="s">
        <v>38</v>
      </c>
      <c r="E8" s="310"/>
      <c r="F8" s="311"/>
      <c r="G8" s="3"/>
      <c r="H8" s="3"/>
      <c r="I8" s="309" t="s">
        <v>41</v>
      </c>
      <c r="J8" s="310"/>
      <c r="K8" s="311"/>
      <c r="L8" s="3"/>
      <c r="M8" s="45"/>
      <c r="N8" s="38"/>
    </row>
    <row r="9" spans="1:14" x14ac:dyDescent="0.25">
      <c r="A9" s="37"/>
      <c r="B9" s="44"/>
      <c r="C9" s="3"/>
      <c r="D9" s="302" t="s">
        <v>39</v>
      </c>
      <c r="E9" s="303"/>
      <c r="F9" s="304"/>
      <c r="G9" s="3"/>
      <c r="H9" s="3"/>
      <c r="I9" s="302" t="s">
        <v>42</v>
      </c>
      <c r="J9" s="303"/>
      <c r="K9" s="304"/>
      <c r="L9" s="69"/>
      <c r="M9" s="45"/>
      <c r="N9" s="38"/>
    </row>
    <row r="10" spans="1:14" ht="15.75" thickBot="1" x14ac:dyDescent="0.3">
      <c r="A10" s="37"/>
      <c r="B10" s="44"/>
      <c r="C10" s="3"/>
      <c r="D10" s="312" t="s">
        <v>40</v>
      </c>
      <c r="E10" s="313"/>
      <c r="F10" s="314"/>
      <c r="G10" s="3"/>
      <c r="H10" s="3"/>
      <c r="I10" s="312" t="s">
        <v>43</v>
      </c>
      <c r="J10" s="313"/>
      <c r="K10" s="314"/>
      <c r="L10" s="3"/>
      <c r="M10" s="45"/>
      <c r="N10" s="38"/>
    </row>
    <row r="11" spans="1:14" x14ac:dyDescent="0.25">
      <c r="A11" s="37"/>
      <c r="B11" s="44"/>
      <c r="C11" s="3"/>
      <c r="D11" s="4"/>
      <c r="E11" s="3"/>
      <c r="F11" s="328"/>
      <c r="G11" s="328"/>
      <c r="H11" s="328"/>
      <c r="I11" s="3"/>
      <c r="J11" s="3"/>
      <c r="K11" s="3"/>
      <c r="L11" s="3"/>
      <c r="M11" s="45"/>
      <c r="N11" s="38"/>
    </row>
    <row r="12" spans="1:14" ht="15.75" thickBot="1" x14ac:dyDescent="0.3">
      <c r="A12" s="37"/>
      <c r="B12" s="44"/>
      <c r="C12" s="18"/>
      <c r="D12" s="56"/>
      <c r="E12" s="18"/>
      <c r="F12" s="329"/>
      <c r="G12" s="329"/>
      <c r="H12" s="329"/>
      <c r="I12" s="18"/>
      <c r="J12" s="18"/>
      <c r="K12" s="18"/>
      <c r="L12" s="3"/>
      <c r="M12" s="45"/>
      <c r="N12" s="38"/>
    </row>
    <row r="13" spans="1:14" ht="19.5" thickBot="1" x14ac:dyDescent="0.3">
      <c r="A13" s="37"/>
      <c r="B13" s="44"/>
      <c r="C13" s="50" t="s">
        <v>79</v>
      </c>
      <c r="D13" s="52" t="s">
        <v>80</v>
      </c>
      <c r="E13" s="53" t="s">
        <v>81</v>
      </c>
      <c r="F13" s="53" t="s">
        <v>93</v>
      </c>
      <c r="G13" s="326" t="s">
        <v>82</v>
      </c>
      <c r="H13" s="326"/>
      <c r="I13" s="326" t="s">
        <v>83</v>
      </c>
      <c r="J13" s="326"/>
      <c r="K13" s="78" t="s">
        <v>93</v>
      </c>
      <c r="L13" s="51" t="s">
        <v>84</v>
      </c>
      <c r="M13" s="45"/>
      <c r="N13" s="38"/>
    </row>
    <row r="14" spans="1:14" x14ac:dyDescent="0.25">
      <c r="A14" s="37"/>
      <c r="B14" s="44"/>
      <c r="C14" s="14">
        <v>41971</v>
      </c>
      <c r="D14" s="15">
        <v>0.55208333333333337</v>
      </c>
      <c r="E14" s="16">
        <v>2</v>
      </c>
      <c r="F14" s="94">
        <v>0</v>
      </c>
      <c r="G14" s="324" t="str">
        <f>D8</f>
        <v>FPSC Fury G97 Black</v>
      </c>
      <c r="H14" s="299"/>
      <c r="I14" s="324" t="str">
        <f>I10</f>
        <v>FC Edmonds Quiet Riot</v>
      </c>
      <c r="J14" s="324"/>
      <c r="K14" s="86">
        <v>2</v>
      </c>
      <c r="L14" s="13" t="s">
        <v>134</v>
      </c>
      <c r="M14" s="45"/>
      <c r="N14" s="38"/>
    </row>
    <row r="15" spans="1:14" x14ac:dyDescent="0.25">
      <c r="A15" s="37"/>
      <c r="B15" s="44"/>
      <c r="C15" s="14">
        <v>41971</v>
      </c>
      <c r="D15" s="15">
        <v>0.65625</v>
      </c>
      <c r="E15" s="16">
        <v>4</v>
      </c>
      <c r="F15" s="94">
        <v>2</v>
      </c>
      <c r="G15" s="299" t="str">
        <f>D10</f>
        <v>Surrey United SC 98</v>
      </c>
      <c r="H15" s="299"/>
      <c r="I15" s="299" t="str">
        <f>I9</f>
        <v>Blackhills FC GU17</v>
      </c>
      <c r="J15" s="299"/>
      <c r="K15" s="85">
        <v>1</v>
      </c>
      <c r="L15" s="13" t="s">
        <v>134</v>
      </c>
      <c r="M15" s="45"/>
      <c r="N15" s="38"/>
    </row>
    <row r="16" spans="1:14" x14ac:dyDescent="0.25">
      <c r="A16" s="37"/>
      <c r="B16" s="44"/>
      <c r="C16" s="70">
        <v>41971</v>
      </c>
      <c r="D16" s="71">
        <v>0.8125</v>
      </c>
      <c r="E16" s="72">
        <v>2</v>
      </c>
      <c r="F16" s="84">
        <v>2</v>
      </c>
      <c r="G16" s="325" t="str">
        <f>D9</f>
        <v>FC Spokane G97 Krestian</v>
      </c>
      <c r="H16" s="305"/>
      <c r="I16" s="325" t="str">
        <f>I8</f>
        <v>Calgary Chinook United 98</v>
      </c>
      <c r="J16" s="325"/>
      <c r="K16" s="92">
        <v>1</v>
      </c>
      <c r="L16" s="73" t="s">
        <v>134</v>
      </c>
      <c r="M16" s="45"/>
      <c r="N16" s="38"/>
    </row>
    <row r="17" spans="1:14" ht="15.75" thickBot="1" x14ac:dyDescent="0.3">
      <c r="A17" s="37"/>
      <c r="B17" s="44"/>
      <c r="C17" s="19">
        <v>41971</v>
      </c>
      <c r="D17" s="20">
        <v>0.8125</v>
      </c>
      <c r="E17" s="21">
        <v>11</v>
      </c>
      <c r="F17" s="95">
        <v>1</v>
      </c>
      <c r="G17" s="297" t="str">
        <f>I10</f>
        <v>FC Edmonds Quiet Riot</v>
      </c>
      <c r="H17" s="298"/>
      <c r="I17" s="297" t="str">
        <f>I9</f>
        <v>Blackhills FC GU17</v>
      </c>
      <c r="J17" s="297"/>
      <c r="K17" s="87">
        <v>1</v>
      </c>
      <c r="L17" s="30" t="s">
        <v>44</v>
      </c>
      <c r="M17" s="45"/>
      <c r="N17" s="38"/>
    </row>
    <row r="18" spans="1:14" ht="15.75" thickBot="1" x14ac:dyDescent="0.3">
      <c r="A18" s="37"/>
      <c r="B18" s="44"/>
      <c r="C18" s="64"/>
      <c r="D18" s="65"/>
      <c r="E18" s="66"/>
      <c r="F18" s="96"/>
      <c r="G18" s="67"/>
      <c r="H18" s="55"/>
      <c r="I18" s="67"/>
      <c r="J18" s="67"/>
      <c r="K18" s="100"/>
      <c r="L18" s="4"/>
      <c r="M18" s="45"/>
      <c r="N18" s="38"/>
    </row>
    <row r="19" spans="1:14" x14ac:dyDescent="0.25">
      <c r="A19" s="37"/>
      <c r="B19" s="44"/>
      <c r="C19" s="60">
        <v>41972</v>
      </c>
      <c r="D19" s="31">
        <v>0.5</v>
      </c>
      <c r="E19" s="58" t="s">
        <v>45</v>
      </c>
      <c r="F19" s="97">
        <v>0</v>
      </c>
      <c r="G19" s="323" t="str">
        <f>D8</f>
        <v>FPSC Fury G97 Black</v>
      </c>
      <c r="H19" s="323"/>
      <c r="I19" s="323" t="str">
        <f>D9</f>
        <v>FC Spokane G97 Krestian</v>
      </c>
      <c r="J19" s="323"/>
      <c r="K19" s="89">
        <v>2</v>
      </c>
      <c r="L19" s="26" t="s">
        <v>138</v>
      </c>
      <c r="M19" s="45"/>
      <c r="N19" s="38"/>
    </row>
    <row r="20" spans="1:14" x14ac:dyDescent="0.25">
      <c r="A20" s="37"/>
      <c r="B20" s="44"/>
      <c r="C20" s="14">
        <v>41972</v>
      </c>
      <c r="D20" s="15">
        <v>0.44791666666666669</v>
      </c>
      <c r="E20" s="16" t="s">
        <v>45</v>
      </c>
      <c r="F20" s="94">
        <v>1</v>
      </c>
      <c r="G20" s="299" t="str">
        <f>D10</f>
        <v>Surrey United SC 98</v>
      </c>
      <c r="H20" s="299"/>
      <c r="I20" s="299" t="str">
        <f>I8</f>
        <v>Calgary Chinook United 98</v>
      </c>
      <c r="J20" s="299"/>
      <c r="K20" s="85">
        <v>0</v>
      </c>
      <c r="L20" s="13" t="s">
        <v>134</v>
      </c>
      <c r="M20" s="45"/>
      <c r="N20" s="38"/>
    </row>
    <row r="21" spans="1:14" x14ac:dyDescent="0.25">
      <c r="A21" s="37"/>
      <c r="B21" s="44"/>
      <c r="C21" s="61">
        <v>41972</v>
      </c>
      <c r="D21" s="62">
        <v>0.6875</v>
      </c>
      <c r="E21" s="63">
        <v>1</v>
      </c>
      <c r="F21" s="98">
        <v>0</v>
      </c>
      <c r="G21" s="379" t="str">
        <f>D9</f>
        <v>FC Spokane G97 Krestian</v>
      </c>
      <c r="H21" s="380"/>
      <c r="I21" s="379" t="str">
        <f>I10</f>
        <v>FC Edmonds Quiet Riot</v>
      </c>
      <c r="J21" s="379"/>
      <c r="K21" s="101">
        <v>1</v>
      </c>
      <c r="L21" s="9" t="s">
        <v>134</v>
      </c>
      <c r="M21" s="45"/>
      <c r="N21" s="38"/>
    </row>
    <row r="22" spans="1:14" x14ac:dyDescent="0.25">
      <c r="A22" s="37"/>
      <c r="B22" s="44"/>
      <c r="C22" s="14">
        <v>41972</v>
      </c>
      <c r="D22" s="15">
        <v>0.73958333333333337</v>
      </c>
      <c r="E22" s="16">
        <v>4</v>
      </c>
      <c r="F22" s="94">
        <v>4</v>
      </c>
      <c r="G22" s="324" t="str">
        <f>I9</f>
        <v>Blackhills FC GU17</v>
      </c>
      <c r="H22" s="299"/>
      <c r="I22" s="324" t="str">
        <f>I8</f>
        <v>Calgary Chinook United 98</v>
      </c>
      <c r="J22" s="324"/>
      <c r="K22" s="86">
        <v>1</v>
      </c>
      <c r="L22" s="13" t="s">
        <v>44</v>
      </c>
      <c r="M22" s="45"/>
      <c r="N22" s="38"/>
    </row>
    <row r="23" spans="1:14" ht="15.75" thickBot="1" x14ac:dyDescent="0.3">
      <c r="A23" s="37"/>
      <c r="B23" s="44"/>
      <c r="C23" s="19">
        <v>41972</v>
      </c>
      <c r="D23" s="20">
        <v>0.73958333333333337</v>
      </c>
      <c r="E23" s="21">
        <v>3</v>
      </c>
      <c r="F23" s="95">
        <v>1</v>
      </c>
      <c r="G23" s="297" t="str">
        <f>D8</f>
        <v>FPSC Fury G97 Black</v>
      </c>
      <c r="H23" s="298"/>
      <c r="I23" s="297" t="str">
        <f>D10</f>
        <v>Surrey United SC 98</v>
      </c>
      <c r="J23" s="297"/>
      <c r="K23" s="87">
        <v>2</v>
      </c>
      <c r="L23" s="30" t="s">
        <v>138</v>
      </c>
      <c r="M23" s="45"/>
      <c r="N23" s="38"/>
    </row>
    <row r="24" spans="1:14" ht="15.75" thickBot="1" x14ac:dyDescent="0.3">
      <c r="A24" s="37"/>
      <c r="B24" s="44"/>
      <c r="C24" s="64"/>
      <c r="D24" s="65"/>
      <c r="E24" s="66"/>
      <c r="F24" s="96"/>
      <c r="G24" s="67"/>
      <c r="H24" s="55"/>
      <c r="I24" s="67"/>
      <c r="J24" s="67"/>
      <c r="K24" s="100"/>
      <c r="L24" s="4"/>
      <c r="M24" s="45"/>
      <c r="N24" s="38"/>
    </row>
    <row r="25" spans="1:14" x14ac:dyDescent="0.25">
      <c r="A25" s="37"/>
      <c r="B25" s="44"/>
      <c r="C25" s="60">
        <v>41973</v>
      </c>
      <c r="D25" s="31">
        <v>0.51041666666666663</v>
      </c>
      <c r="E25" s="77">
        <v>2</v>
      </c>
      <c r="F25" s="104">
        <v>1</v>
      </c>
      <c r="G25" s="323" t="str">
        <f>I8</f>
        <v>Calgary Chinook United 98</v>
      </c>
      <c r="H25" s="323"/>
      <c r="I25" s="323" t="str">
        <f>I10</f>
        <v>FC Edmonds Quiet Riot</v>
      </c>
      <c r="J25" s="323"/>
      <c r="K25" s="136">
        <v>3</v>
      </c>
      <c r="L25" s="26" t="s">
        <v>44</v>
      </c>
      <c r="M25" s="45"/>
      <c r="N25" s="38"/>
    </row>
    <row r="26" spans="1:14" x14ac:dyDescent="0.25">
      <c r="A26" s="37"/>
      <c r="B26" s="44"/>
      <c r="C26" s="14">
        <v>41973</v>
      </c>
      <c r="D26" s="15">
        <v>0.5625</v>
      </c>
      <c r="E26" s="16">
        <v>4</v>
      </c>
      <c r="F26" s="94">
        <v>0</v>
      </c>
      <c r="G26" s="324" t="str">
        <f>D9</f>
        <v>FC Spokane G97 Krestian</v>
      </c>
      <c r="H26" s="299"/>
      <c r="I26" s="324" t="str">
        <f>D10</f>
        <v>Surrey United SC 98</v>
      </c>
      <c r="J26" s="324"/>
      <c r="K26" s="133">
        <v>1</v>
      </c>
      <c r="L26" s="13" t="s">
        <v>138</v>
      </c>
      <c r="M26" s="45"/>
      <c r="N26" s="38"/>
    </row>
    <row r="27" spans="1:14" ht="15.75" thickBot="1" x14ac:dyDescent="0.3">
      <c r="A27" s="37"/>
      <c r="B27" s="44"/>
      <c r="C27" s="19">
        <v>41973</v>
      </c>
      <c r="D27" s="20">
        <v>0.66666666666666663</v>
      </c>
      <c r="E27" s="21">
        <v>2</v>
      </c>
      <c r="F27" s="95">
        <v>0</v>
      </c>
      <c r="G27" s="297" t="str">
        <f>I9</f>
        <v>Blackhills FC GU17</v>
      </c>
      <c r="H27" s="298"/>
      <c r="I27" s="297" t="str">
        <f>D8</f>
        <v>FPSC Fury G97 Black</v>
      </c>
      <c r="J27" s="297"/>
      <c r="K27" s="137">
        <v>1</v>
      </c>
      <c r="L27" s="30" t="s">
        <v>134</v>
      </c>
      <c r="M27" s="45"/>
      <c r="N27" s="38"/>
    </row>
    <row r="28" spans="1:14" x14ac:dyDescent="0.25">
      <c r="A28" s="37"/>
      <c r="B28" s="44"/>
      <c r="M28" s="45"/>
      <c r="N28" s="38"/>
    </row>
    <row r="29" spans="1:14" x14ac:dyDescent="0.25">
      <c r="A29" s="37"/>
      <c r="B29" s="44"/>
      <c r="M29" s="45"/>
      <c r="N29" s="38"/>
    </row>
    <row r="30" spans="1:14" ht="15.75" thickBot="1" x14ac:dyDescent="0.3">
      <c r="A30" s="37"/>
      <c r="B30" s="44"/>
      <c r="C30" s="64"/>
      <c r="D30" s="65"/>
      <c r="E30" s="66"/>
      <c r="F30" s="66"/>
      <c r="G30" s="18"/>
      <c r="H30" s="18"/>
      <c r="I30" s="18"/>
      <c r="J30" s="18"/>
      <c r="K30" s="18"/>
      <c r="L30" s="3"/>
      <c r="M30" s="45"/>
      <c r="N30" s="38"/>
    </row>
    <row r="31" spans="1:14" ht="19.5" thickBot="1" x14ac:dyDescent="0.3">
      <c r="A31" s="37"/>
      <c r="B31" s="44"/>
      <c r="C31" s="18"/>
      <c r="D31" s="319" t="s">
        <v>36</v>
      </c>
      <c r="E31" s="330"/>
      <c r="F31" s="125" t="s">
        <v>95</v>
      </c>
      <c r="G31" s="126" t="s">
        <v>96</v>
      </c>
      <c r="H31" s="127" t="s">
        <v>97</v>
      </c>
      <c r="I31" s="184" t="s">
        <v>71</v>
      </c>
      <c r="J31" s="293" t="s">
        <v>69</v>
      </c>
      <c r="K31" s="294"/>
      <c r="L31" s="3"/>
      <c r="M31" s="45"/>
      <c r="N31" s="38"/>
    </row>
    <row r="32" spans="1:14" x14ac:dyDescent="0.25">
      <c r="A32" s="37"/>
      <c r="B32" s="44"/>
      <c r="C32" s="18"/>
      <c r="D32" s="321" t="str">
        <f>D8</f>
        <v>FPSC Fury G97 Black</v>
      </c>
      <c r="E32" s="322"/>
      <c r="F32" s="122">
        <v>0</v>
      </c>
      <c r="G32" s="122">
        <v>0</v>
      </c>
      <c r="H32" s="122">
        <v>1</v>
      </c>
      <c r="I32" s="185">
        <v>8</v>
      </c>
      <c r="J32" s="295">
        <v>9</v>
      </c>
      <c r="K32" s="296"/>
      <c r="L32" s="3"/>
      <c r="M32" s="45"/>
      <c r="N32" s="38"/>
    </row>
    <row r="33" spans="1:14" x14ac:dyDescent="0.25">
      <c r="A33" s="37"/>
      <c r="B33" s="44"/>
      <c r="C33" s="18"/>
      <c r="D33" s="317" t="str">
        <f>D9</f>
        <v>FC Spokane G97 Krestian</v>
      </c>
      <c r="E33" s="318"/>
      <c r="F33" s="105">
        <v>8</v>
      </c>
      <c r="G33" s="105">
        <v>9</v>
      </c>
      <c r="H33" s="105">
        <v>0</v>
      </c>
      <c r="I33" s="186">
        <v>0</v>
      </c>
      <c r="J33" s="287">
        <v>17</v>
      </c>
      <c r="K33" s="288"/>
      <c r="L33" s="3"/>
      <c r="M33" s="45"/>
      <c r="N33" s="38"/>
    </row>
    <row r="34" spans="1:14" ht="15.75" thickBot="1" x14ac:dyDescent="0.3">
      <c r="A34" s="37"/>
      <c r="B34" s="44"/>
      <c r="C34" s="64"/>
      <c r="D34" s="315" t="str">
        <f>D10</f>
        <v>Surrey United SC 98</v>
      </c>
      <c r="E34" s="316"/>
      <c r="F34" s="109">
        <v>8</v>
      </c>
      <c r="G34" s="109">
        <v>8</v>
      </c>
      <c r="H34" s="109">
        <v>8</v>
      </c>
      <c r="I34" s="188">
        <v>8</v>
      </c>
      <c r="J34" s="331">
        <v>32</v>
      </c>
      <c r="K34" s="332"/>
      <c r="L34" s="3"/>
      <c r="M34" s="45"/>
      <c r="N34" s="38"/>
    </row>
    <row r="35" spans="1:14" ht="19.5" thickBot="1" x14ac:dyDescent="0.3">
      <c r="A35" s="37"/>
      <c r="B35" s="44"/>
      <c r="C35" s="18"/>
      <c r="D35" s="319" t="s">
        <v>37</v>
      </c>
      <c r="E35" s="330"/>
      <c r="F35" s="125" t="s">
        <v>95</v>
      </c>
      <c r="G35" s="126" t="s">
        <v>96</v>
      </c>
      <c r="H35" s="127" t="s">
        <v>97</v>
      </c>
      <c r="I35" s="184" t="s">
        <v>71</v>
      </c>
      <c r="J35" s="293" t="s">
        <v>69</v>
      </c>
      <c r="K35" s="294"/>
      <c r="L35" s="3"/>
      <c r="M35" s="45"/>
      <c r="N35" s="38"/>
    </row>
    <row r="36" spans="1:14" x14ac:dyDescent="0.25">
      <c r="A36" s="37"/>
      <c r="B36" s="44"/>
      <c r="C36" s="3"/>
      <c r="D36" s="321" t="str">
        <f>I8</f>
        <v>Calgary Chinook United 98</v>
      </c>
      <c r="E36" s="322"/>
      <c r="F36" s="122">
        <v>1</v>
      </c>
      <c r="G36" s="122">
        <v>0</v>
      </c>
      <c r="H36" s="122">
        <v>1</v>
      </c>
      <c r="I36" s="185">
        <v>1</v>
      </c>
      <c r="J36" s="295">
        <v>3</v>
      </c>
      <c r="K36" s="296"/>
      <c r="L36" s="3"/>
      <c r="M36" s="45"/>
      <c r="N36" s="38"/>
    </row>
    <row r="37" spans="1:14" x14ac:dyDescent="0.25">
      <c r="A37" s="37"/>
      <c r="B37" s="44"/>
      <c r="C37" s="3"/>
      <c r="D37" s="317" t="str">
        <f>I9</f>
        <v>Blackhills FC GU17</v>
      </c>
      <c r="E37" s="318"/>
      <c r="F37" s="105">
        <v>1</v>
      </c>
      <c r="G37" s="105">
        <v>4</v>
      </c>
      <c r="H37" s="105">
        <v>9</v>
      </c>
      <c r="I37" s="186">
        <v>0</v>
      </c>
      <c r="J37" s="287">
        <v>14</v>
      </c>
      <c r="K37" s="288"/>
      <c r="L37" s="3"/>
      <c r="M37" s="45"/>
      <c r="N37" s="38"/>
    </row>
    <row r="38" spans="1:14" ht="15.75" thickBot="1" x14ac:dyDescent="0.3">
      <c r="A38" s="37"/>
      <c r="B38" s="44"/>
      <c r="C38" s="3"/>
      <c r="D38" s="315" t="str">
        <f>I10</f>
        <v>FC Edmonds Quiet Riot</v>
      </c>
      <c r="E38" s="316"/>
      <c r="F38" s="109">
        <v>9</v>
      </c>
      <c r="G38" s="109">
        <v>4</v>
      </c>
      <c r="H38" s="109">
        <v>8</v>
      </c>
      <c r="I38" s="188">
        <v>9</v>
      </c>
      <c r="J38" s="289">
        <v>30</v>
      </c>
      <c r="K38" s="290"/>
      <c r="L38" s="3"/>
      <c r="M38" s="45"/>
      <c r="N38" s="38"/>
    </row>
    <row r="39" spans="1:14" x14ac:dyDescent="0.25">
      <c r="A39" s="37"/>
      <c r="B39" s="44"/>
      <c r="C39" s="3"/>
      <c r="D39" s="3"/>
      <c r="E39" s="3"/>
      <c r="F39" s="3"/>
      <c r="G39" s="3"/>
      <c r="H39" s="3"/>
      <c r="I39" s="3"/>
      <c r="J39" s="3"/>
      <c r="K39" s="3"/>
      <c r="L39" s="3"/>
      <c r="M39" s="45"/>
      <c r="N39" s="38"/>
    </row>
    <row r="40" spans="1:14" x14ac:dyDescent="0.25">
      <c r="A40" s="37"/>
      <c r="B40" s="44"/>
      <c r="C40" s="3"/>
      <c r="D40" s="3"/>
      <c r="E40" s="3"/>
      <c r="F40" s="3"/>
      <c r="G40" s="3"/>
      <c r="H40" s="3"/>
      <c r="I40" s="3"/>
      <c r="J40" s="3"/>
      <c r="K40" s="3"/>
      <c r="L40" s="3"/>
      <c r="M40" s="45"/>
      <c r="N40" s="38"/>
    </row>
    <row r="41" spans="1:14" x14ac:dyDescent="0.25">
      <c r="A41" s="37"/>
      <c r="B41" s="44"/>
      <c r="C41" s="3"/>
      <c r="D41" s="3"/>
      <c r="E41" s="3"/>
      <c r="F41" s="3"/>
      <c r="G41" s="3"/>
      <c r="H41" s="3"/>
      <c r="I41" s="3"/>
      <c r="J41" s="3"/>
      <c r="K41" s="3"/>
      <c r="L41" s="3"/>
      <c r="M41" s="45"/>
      <c r="N41" s="38"/>
    </row>
    <row r="42" spans="1:14" x14ac:dyDescent="0.25">
      <c r="A42" s="37"/>
      <c r="B42" s="44"/>
      <c r="C42" s="3"/>
      <c r="D42" s="3"/>
      <c r="E42" s="3"/>
      <c r="F42" s="3"/>
      <c r="G42" s="3"/>
      <c r="H42" s="3"/>
      <c r="I42" s="3"/>
      <c r="J42" s="3"/>
      <c r="K42" s="3"/>
      <c r="L42" s="3"/>
      <c r="M42" s="45"/>
      <c r="N42" s="38"/>
    </row>
    <row r="43" spans="1:14" ht="14.1" customHeight="1" x14ac:dyDescent="0.25">
      <c r="A43" s="37"/>
      <c r="B43" s="44"/>
      <c r="C43" s="3"/>
      <c r="D43" s="3"/>
      <c r="E43" s="3"/>
      <c r="F43" s="3"/>
      <c r="G43" s="3"/>
      <c r="H43" s="3"/>
      <c r="I43" s="3"/>
      <c r="J43" s="3"/>
      <c r="K43" s="3"/>
      <c r="L43" s="3"/>
      <c r="M43" s="45"/>
      <c r="N43" s="38"/>
    </row>
    <row r="44" spans="1:14" ht="14.1" customHeight="1" x14ac:dyDescent="0.25">
      <c r="A44" s="37"/>
      <c r="B44" s="44"/>
      <c r="C44" s="3"/>
      <c r="D44" s="3"/>
      <c r="E44" s="3"/>
      <c r="F44" s="3"/>
      <c r="G44" s="3"/>
      <c r="H44" s="3"/>
      <c r="I44" s="3"/>
      <c r="J44" s="3"/>
      <c r="K44" s="3"/>
      <c r="L44" s="3"/>
      <c r="M44" s="45"/>
      <c r="N44" s="38"/>
    </row>
    <row r="45" spans="1:14" ht="14.1" customHeight="1" x14ac:dyDescent="0.25">
      <c r="A45" s="37"/>
      <c r="B45" s="44"/>
      <c r="C45" s="3"/>
      <c r="D45" s="3"/>
      <c r="E45" s="3"/>
      <c r="F45" s="3"/>
      <c r="G45" s="3"/>
      <c r="H45" s="3"/>
      <c r="I45" s="3"/>
      <c r="J45" s="3"/>
      <c r="K45" s="3"/>
      <c r="L45" s="3"/>
      <c r="M45" s="45"/>
      <c r="N45" s="38"/>
    </row>
    <row r="46" spans="1:14" x14ac:dyDescent="0.25">
      <c r="A46" s="37"/>
      <c r="B46" s="44"/>
      <c r="C46" s="3"/>
      <c r="D46" s="3"/>
      <c r="E46" s="3"/>
      <c r="F46" s="3"/>
      <c r="G46" s="3"/>
      <c r="H46" s="3"/>
      <c r="I46" s="3"/>
      <c r="J46" s="3"/>
      <c r="K46" s="3"/>
      <c r="L46" s="3"/>
      <c r="M46" s="45"/>
      <c r="N46" s="38"/>
    </row>
    <row r="47" spans="1:14" x14ac:dyDescent="0.25">
      <c r="A47" s="37"/>
      <c r="B47" s="44"/>
      <c r="C47" s="3"/>
      <c r="D47" s="3"/>
      <c r="E47" s="3"/>
      <c r="F47" s="3"/>
      <c r="G47" s="3"/>
      <c r="H47" s="3"/>
      <c r="I47" s="3"/>
      <c r="J47" s="3"/>
      <c r="K47" s="3"/>
      <c r="L47" s="3"/>
      <c r="M47" s="45"/>
      <c r="N47" s="38"/>
    </row>
    <row r="48" spans="1:14" x14ac:dyDescent="0.25">
      <c r="A48" s="37"/>
      <c r="B48" s="44"/>
      <c r="C48" s="3"/>
      <c r="D48" s="3"/>
      <c r="E48" s="3"/>
      <c r="F48" s="3"/>
      <c r="G48" s="3"/>
      <c r="H48" s="3"/>
      <c r="I48" s="3"/>
      <c r="J48" s="3"/>
      <c r="K48" s="3"/>
      <c r="L48" s="3"/>
      <c r="M48" s="45"/>
      <c r="N48" s="38"/>
    </row>
    <row r="49" spans="1:14" x14ac:dyDescent="0.25">
      <c r="A49" s="37"/>
      <c r="B49" s="44"/>
      <c r="C49" s="3"/>
      <c r="D49" s="3"/>
      <c r="E49" s="3"/>
      <c r="F49" s="3"/>
      <c r="G49" s="3"/>
      <c r="H49" s="3"/>
      <c r="I49" s="3"/>
      <c r="J49" s="3"/>
      <c r="K49" s="3"/>
      <c r="L49" s="3"/>
      <c r="M49" s="45"/>
      <c r="N49" s="38"/>
    </row>
    <row r="50" spans="1:14" x14ac:dyDescent="0.25">
      <c r="A50" s="37"/>
      <c r="B50" s="44"/>
      <c r="C50" s="3"/>
      <c r="D50" s="3"/>
      <c r="E50" s="3"/>
      <c r="F50" s="3"/>
      <c r="G50" s="3"/>
      <c r="H50" s="3"/>
      <c r="I50" s="3"/>
      <c r="J50" s="3"/>
      <c r="K50" s="3"/>
      <c r="L50" s="3"/>
      <c r="M50" s="45"/>
      <c r="N50" s="38"/>
    </row>
    <row r="51" spans="1:14" x14ac:dyDescent="0.25">
      <c r="A51" s="37"/>
      <c r="B51" s="44"/>
      <c r="C51" s="3"/>
      <c r="D51" s="3"/>
      <c r="E51" s="3"/>
      <c r="F51" s="3"/>
      <c r="G51" s="3"/>
      <c r="H51" s="3"/>
      <c r="I51" s="3"/>
      <c r="J51" s="3"/>
      <c r="K51" s="3"/>
      <c r="L51" s="3"/>
      <c r="M51" s="45"/>
      <c r="N51" s="38"/>
    </row>
    <row r="52" spans="1:14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x14ac:dyDescent="0.25">
      <c r="A66" s="37"/>
      <c r="B66" s="44"/>
      <c r="C66" s="3"/>
      <c r="D66" s="3"/>
      <c r="E66" s="3"/>
      <c r="F66" s="3"/>
      <c r="G66" s="3"/>
      <c r="H66" s="3"/>
      <c r="I66" s="3"/>
      <c r="J66" s="3"/>
      <c r="K66" s="3"/>
      <c r="L66" s="3"/>
      <c r="M66" s="45"/>
      <c r="N66" s="38"/>
    </row>
    <row r="67" spans="1:14" ht="15.75" thickBot="1" x14ac:dyDescent="0.3">
      <c r="A67" s="37"/>
      <c r="B67" s="4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8"/>
      <c r="N67" s="38"/>
    </row>
    <row r="68" spans="1:14" ht="29.1" customHeight="1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</row>
  </sheetData>
  <mergeCells count="52">
    <mergeCell ref="D37:E37"/>
    <mergeCell ref="D38:E38"/>
    <mergeCell ref="D31:E31"/>
    <mergeCell ref="D32:E32"/>
    <mergeCell ref="D33:E33"/>
    <mergeCell ref="D34:E34"/>
    <mergeCell ref="D35:E35"/>
    <mergeCell ref="D36:E36"/>
    <mergeCell ref="G26:H26"/>
    <mergeCell ref="I26:J26"/>
    <mergeCell ref="G27:H27"/>
    <mergeCell ref="I27:J27"/>
    <mergeCell ref="G25:H25"/>
    <mergeCell ref="I25:J25"/>
    <mergeCell ref="G15:H15"/>
    <mergeCell ref="I15:J15"/>
    <mergeCell ref="G16:H16"/>
    <mergeCell ref="I16:J16"/>
    <mergeCell ref="G23:H23"/>
    <mergeCell ref="I23:J23"/>
    <mergeCell ref="G20:H20"/>
    <mergeCell ref="I20:J20"/>
    <mergeCell ref="G17:H17"/>
    <mergeCell ref="I17:J17"/>
    <mergeCell ref="G19:H19"/>
    <mergeCell ref="I19:J19"/>
    <mergeCell ref="F2:L2"/>
    <mergeCell ref="D7:F7"/>
    <mergeCell ref="D8:F8"/>
    <mergeCell ref="D9:F9"/>
    <mergeCell ref="F11:H12"/>
    <mergeCell ref="I7:K7"/>
    <mergeCell ref="I8:K8"/>
    <mergeCell ref="I9:K9"/>
    <mergeCell ref="D10:F10"/>
    <mergeCell ref="I10:K10"/>
    <mergeCell ref="G13:H13"/>
    <mergeCell ref="I13:J13"/>
    <mergeCell ref="J36:K36"/>
    <mergeCell ref="J37:K37"/>
    <mergeCell ref="J38:K38"/>
    <mergeCell ref="J31:K31"/>
    <mergeCell ref="J32:K32"/>
    <mergeCell ref="J33:K33"/>
    <mergeCell ref="J34:K34"/>
    <mergeCell ref="J35:K35"/>
    <mergeCell ref="G21:H21"/>
    <mergeCell ref="I21:J21"/>
    <mergeCell ref="G22:H22"/>
    <mergeCell ref="G14:H14"/>
    <mergeCell ref="I14:J14"/>
    <mergeCell ref="I22:J22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A16" zoomScaleNormal="100" workbookViewId="0">
      <selection activeCell="J1" sqref="J1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5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6"/>
      <c r="E2" s="146"/>
      <c r="F2" s="283" t="s">
        <v>135</v>
      </c>
      <c r="G2" s="283"/>
      <c r="H2" s="283"/>
      <c r="I2" s="283"/>
      <c r="J2" s="283"/>
      <c r="K2" s="283"/>
      <c r="L2" s="283"/>
      <c r="M2" s="147"/>
      <c r="N2" s="38"/>
    </row>
    <row r="3" spans="1:14" ht="14.1" customHeight="1" x14ac:dyDescent="0.25">
      <c r="A3" s="37"/>
      <c r="B3" s="44"/>
      <c r="C3" s="3"/>
      <c r="D3" s="3"/>
      <c r="E3" s="3"/>
      <c r="F3" s="3"/>
      <c r="G3" s="3"/>
      <c r="H3" s="3"/>
      <c r="I3" s="3"/>
      <c r="J3" s="3"/>
      <c r="K3" s="3"/>
      <c r="L3" s="3"/>
      <c r="M3" s="45"/>
      <c r="N3" s="38"/>
    </row>
    <row r="4" spans="1:14" ht="14.1" customHeight="1" x14ac:dyDescent="0.25">
      <c r="A4" s="37"/>
      <c r="B4" s="44"/>
      <c r="C4" s="3"/>
      <c r="D4" s="3"/>
      <c r="E4" s="3"/>
      <c r="F4" s="3"/>
      <c r="G4" s="3"/>
      <c r="H4" s="3"/>
      <c r="I4" s="3"/>
      <c r="J4" s="3"/>
      <c r="K4" s="3"/>
      <c r="L4" s="3"/>
      <c r="M4" s="45"/>
      <c r="N4" s="38"/>
    </row>
    <row r="5" spans="1:14" ht="14.1" customHeight="1" x14ac:dyDescent="0.25">
      <c r="A5" s="37"/>
      <c r="B5" s="44"/>
      <c r="C5" s="3"/>
      <c r="D5" s="4"/>
      <c r="E5" s="3"/>
      <c r="F5" s="3"/>
      <c r="G5" s="3"/>
      <c r="H5" s="5"/>
      <c r="I5" s="3"/>
      <c r="J5" s="3"/>
      <c r="K5" s="3"/>
      <c r="L5" s="3"/>
      <c r="M5" s="45"/>
      <c r="N5" s="38"/>
    </row>
    <row r="6" spans="1:14" ht="14.1" customHeight="1" thickBot="1" x14ac:dyDescent="0.3">
      <c r="A6" s="37"/>
      <c r="B6" s="44"/>
      <c r="C6" s="3"/>
      <c r="D6" s="4"/>
      <c r="E6" s="3"/>
      <c r="F6" s="3"/>
      <c r="G6" s="3"/>
      <c r="H6" s="5"/>
      <c r="I6" s="3"/>
      <c r="J6" s="3"/>
      <c r="K6" s="3"/>
      <c r="L6" s="3"/>
      <c r="M6" s="45"/>
      <c r="N6" s="38"/>
    </row>
    <row r="7" spans="1:14" ht="19.5" thickBot="1" x14ac:dyDescent="0.3">
      <c r="A7" s="37"/>
      <c r="B7" s="44"/>
      <c r="E7" s="306" t="s">
        <v>55</v>
      </c>
      <c r="F7" s="308"/>
      <c r="H7" s="2"/>
      <c r="I7" s="306" t="s">
        <v>56</v>
      </c>
      <c r="J7" s="308"/>
      <c r="K7" s="79"/>
      <c r="L7" s="2"/>
      <c r="M7" s="45"/>
      <c r="N7" s="38"/>
    </row>
    <row r="8" spans="1:14" x14ac:dyDescent="0.25">
      <c r="A8" s="37"/>
      <c r="B8" s="44"/>
      <c r="E8" s="369" t="s">
        <v>52</v>
      </c>
      <c r="F8" s="385"/>
      <c r="H8" s="3"/>
      <c r="I8" s="369" t="s">
        <v>1</v>
      </c>
      <c r="J8" s="385"/>
      <c r="K8" s="55"/>
      <c r="L8" s="3"/>
      <c r="M8" s="45"/>
      <c r="N8" s="38"/>
    </row>
    <row r="9" spans="1:14" x14ac:dyDescent="0.25">
      <c r="A9" s="37"/>
      <c r="B9" s="44"/>
      <c r="E9" s="317" t="s">
        <v>50</v>
      </c>
      <c r="F9" s="318"/>
      <c r="H9" s="3"/>
      <c r="I9" s="317" t="s">
        <v>2</v>
      </c>
      <c r="J9" s="318"/>
      <c r="K9" s="55"/>
      <c r="L9" s="3"/>
      <c r="M9" s="45"/>
      <c r="N9" s="38"/>
    </row>
    <row r="10" spans="1:14" x14ac:dyDescent="0.25">
      <c r="A10" s="37"/>
      <c r="B10" s="44"/>
      <c r="E10" s="317" t="s">
        <v>136</v>
      </c>
      <c r="F10" s="318"/>
      <c r="H10" s="3"/>
      <c r="I10" s="317" t="s">
        <v>51</v>
      </c>
      <c r="J10" s="318"/>
      <c r="K10" s="18"/>
      <c r="L10" s="3"/>
      <c r="M10" s="45"/>
      <c r="N10" s="38"/>
    </row>
    <row r="11" spans="1:14" x14ac:dyDescent="0.25">
      <c r="A11" s="37"/>
      <c r="B11" s="44"/>
      <c r="E11" s="368" t="s">
        <v>137</v>
      </c>
      <c r="F11" s="373"/>
      <c r="H11" s="6"/>
      <c r="I11" s="317" t="s">
        <v>3</v>
      </c>
      <c r="J11" s="391"/>
      <c r="K11" s="6"/>
      <c r="L11" s="6"/>
      <c r="M11" s="45"/>
      <c r="N11" s="38"/>
    </row>
    <row r="12" spans="1:14" ht="15.75" thickBot="1" x14ac:dyDescent="0.3">
      <c r="A12" s="37"/>
      <c r="B12" s="44"/>
      <c r="E12" s="383" t="s">
        <v>0</v>
      </c>
      <c r="F12" s="384"/>
      <c r="G12" s="393"/>
      <c r="H12" s="393"/>
      <c r="I12" s="315" t="s">
        <v>4</v>
      </c>
      <c r="J12" s="316"/>
      <c r="K12" s="6"/>
      <c r="L12" s="6"/>
      <c r="M12" s="45"/>
      <c r="N12" s="38"/>
    </row>
    <row r="13" spans="1:14" x14ac:dyDescent="0.25">
      <c r="A13" s="37"/>
      <c r="B13" s="44"/>
      <c r="E13" s="55"/>
      <c r="F13" s="55"/>
      <c r="G13" s="160"/>
      <c r="H13" s="160"/>
      <c r="I13" s="6"/>
      <c r="J13" s="6"/>
      <c r="K13" s="6"/>
      <c r="L13" s="6"/>
      <c r="M13" s="45"/>
      <c r="N13" s="38"/>
    </row>
    <row r="14" spans="1:14" x14ac:dyDescent="0.25">
      <c r="A14" s="37"/>
      <c r="B14" s="44"/>
      <c r="C14" s="55"/>
      <c r="D14" s="6"/>
      <c r="E14" s="375" t="s">
        <v>152</v>
      </c>
      <c r="F14" s="375"/>
      <c r="G14" s="375"/>
      <c r="H14" s="375"/>
      <c r="I14" s="375"/>
      <c r="J14" s="375"/>
      <c r="K14" s="6"/>
      <c r="L14" s="6"/>
      <c r="M14" s="45"/>
      <c r="N14" s="38"/>
    </row>
    <row r="15" spans="1:14" ht="15.75" thickBot="1" x14ac:dyDescent="0.3">
      <c r="A15" s="37"/>
      <c r="B15" s="44"/>
      <c r="C15" s="3"/>
      <c r="D15" s="56"/>
      <c r="E15" s="18"/>
      <c r="F15" s="18"/>
      <c r="G15" s="18"/>
      <c r="H15" s="3"/>
      <c r="I15" s="3"/>
      <c r="J15" s="3"/>
      <c r="K15" s="3"/>
      <c r="L15" s="3"/>
      <c r="M15" s="45"/>
      <c r="N15" s="38"/>
    </row>
    <row r="16" spans="1:14" ht="19.5" thickBot="1" x14ac:dyDescent="0.3">
      <c r="A16" s="37"/>
      <c r="B16" s="44"/>
      <c r="C16" s="138" t="s">
        <v>79</v>
      </c>
      <c r="D16" s="192" t="s">
        <v>80</v>
      </c>
      <c r="E16" s="139" t="s">
        <v>81</v>
      </c>
      <c r="F16" s="140" t="s">
        <v>93</v>
      </c>
      <c r="G16" s="394" t="s">
        <v>82</v>
      </c>
      <c r="H16" s="395"/>
      <c r="I16" s="394" t="s">
        <v>83</v>
      </c>
      <c r="J16" s="395"/>
      <c r="K16" s="141" t="s">
        <v>93</v>
      </c>
      <c r="L16" s="142" t="s">
        <v>84</v>
      </c>
      <c r="M16" s="45"/>
      <c r="N16" s="38"/>
    </row>
    <row r="17" spans="1:14" x14ac:dyDescent="0.25">
      <c r="A17" s="37"/>
      <c r="B17" s="44"/>
      <c r="C17" s="23">
        <v>41971</v>
      </c>
      <c r="D17" s="31">
        <v>0.39583333333333331</v>
      </c>
      <c r="E17" s="58">
        <v>2</v>
      </c>
      <c r="F17" s="97">
        <v>0</v>
      </c>
      <c r="G17" s="323" t="str">
        <f>I12</f>
        <v>RSA Elite Batchelder G98</v>
      </c>
      <c r="H17" s="323"/>
      <c r="I17" s="323" t="str">
        <f>I10</f>
        <v>Seattle United G98 Tango</v>
      </c>
      <c r="J17" s="323"/>
      <c r="K17" s="136">
        <v>3</v>
      </c>
      <c r="L17" s="75" t="s">
        <v>86</v>
      </c>
      <c r="M17" s="59"/>
      <c r="N17" s="38"/>
    </row>
    <row r="18" spans="1:14" x14ac:dyDescent="0.25">
      <c r="A18" s="37"/>
      <c r="B18" s="44"/>
      <c r="C18" s="10">
        <v>41971</v>
      </c>
      <c r="D18" s="15">
        <v>0.39583333333333331</v>
      </c>
      <c r="E18" s="16">
        <v>3</v>
      </c>
      <c r="F18" s="94">
        <v>0</v>
      </c>
      <c r="G18" s="324" t="str">
        <f>E9</f>
        <v>Harbor Premier G98 Green</v>
      </c>
      <c r="H18" s="324"/>
      <c r="I18" s="324" t="str">
        <f>E10</f>
        <v>RSA Elite - Richards</v>
      </c>
      <c r="J18" s="324"/>
      <c r="K18" s="133">
        <v>2</v>
      </c>
      <c r="L18" s="17" t="s">
        <v>85</v>
      </c>
      <c r="M18" s="59"/>
      <c r="N18" s="38"/>
    </row>
    <row r="19" spans="1:14" x14ac:dyDescent="0.25">
      <c r="A19" s="37"/>
      <c r="B19" s="44"/>
      <c r="C19" s="7">
        <v>41971</v>
      </c>
      <c r="D19" s="62">
        <v>0.5</v>
      </c>
      <c r="E19" s="63">
        <v>1</v>
      </c>
      <c r="F19" s="98">
        <v>1</v>
      </c>
      <c r="G19" s="379" t="str">
        <f>E8</f>
        <v>Kent United G98 Green</v>
      </c>
      <c r="H19" s="379"/>
      <c r="I19" s="379" t="str">
        <f>E12</f>
        <v>Washington Rush G98A</v>
      </c>
      <c r="J19" s="379"/>
      <c r="K19" s="193">
        <v>1</v>
      </c>
      <c r="L19" s="191" t="s">
        <v>85</v>
      </c>
      <c r="M19" s="59"/>
      <c r="N19" s="38"/>
    </row>
    <row r="20" spans="1:14" x14ac:dyDescent="0.25">
      <c r="A20" s="37"/>
      <c r="B20" s="44"/>
      <c r="C20" s="10">
        <v>41971</v>
      </c>
      <c r="D20" s="71">
        <v>0.60416666666666663</v>
      </c>
      <c r="E20" s="72">
        <v>3</v>
      </c>
      <c r="F20" s="84">
        <v>2</v>
      </c>
      <c r="G20" s="305" t="str">
        <f>I10</f>
        <v>Seattle United G98 Tango</v>
      </c>
      <c r="H20" s="305"/>
      <c r="I20" s="305" t="str">
        <f>I8</f>
        <v>NWN G98 Blue</v>
      </c>
      <c r="J20" s="305"/>
      <c r="K20" s="157">
        <v>0</v>
      </c>
      <c r="L20" s="158" t="s">
        <v>86</v>
      </c>
      <c r="M20" s="59"/>
      <c r="N20" s="38"/>
    </row>
    <row r="21" spans="1:14" x14ac:dyDescent="0.25">
      <c r="A21" s="37"/>
      <c r="B21" s="44"/>
      <c r="C21" s="10">
        <v>41971</v>
      </c>
      <c r="D21" s="15">
        <v>0.65625</v>
      </c>
      <c r="E21" s="12">
        <v>1</v>
      </c>
      <c r="F21" s="80">
        <v>0</v>
      </c>
      <c r="G21" s="303" t="str">
        <f>E11</f>
        <v>Kelowna United FC U16</v>
      </c>
      <c r="H21" s="303"/>
      <c r="I21" s="303" t="str">
        <f>E12</f>
        <v>Washington Rush G98A</v>
      </c>
      <c r="J21" s="303"/>
      <c r="K21" s="143">
        <v>4</v>
      </c>
      <c r="L21" s="13" t="s">
        <v>85</v>
      </c>
      <c r="M21" s="59"/>
      <c r="N21" s="38"/>
    </row>
    <row r="22" spans="1:14" ht="15.75" thickBot="1" x14ac:dyDescent="0.3">
      <c r="A22" s="37"/>
      <c r="B22" s="44"/>
      <c r="C22" s="27">
        <v>41971</v>
      </c>
      <c r="D22" s="28">
        <v>0.76041666666666663</v>
      </c>
      <c r="E22" s="29">
        <v>2</v>
      </c>
      <c r="F22" s="81">
        <v>1</v>
      </c>
      <c r="G22" s="298" t="str">
        <f>I9</f>
        <v>West Vancouver Rangers</v>
      </c>
      <c r="H22" s="298"/>
      <c r="I22" s="298" t="str">
        <f>I11</f>
        <v>Whitecaps FC Kootenays</v>
      </c>
      <c r="J22" s="298"/>
      <c r="K22" s="159">
        <v>0</v>
      </c>
      <c r="L22" s="30" t="s">
        <v>86</v>
      </c>
      <c r="M22" s="59"/>
      <c r="N22" s="38"/>
    </row>
    <row r="23" spans="1:14" ht="15.75" thickBot="1" x14ac:dyDescent="0.3">
      <c r="A23" s="37"/>
      <c r="B23" s="44"/>
      <c r="F23" s="83"/>
      <c r="K23" s="83"/>
      <c r="M23" s="45"/>
      <c r="N23" s="38"/>
    </row>
    <row r="24" spans="1:14" x14ac:dyDescent="0.25">
      <c r="A24" s="37"/>
      <c r="B24" s="44"/>
      <c r="C24" s="23">
        <v>41972</v>
      </c>
      <c r="D24" s="24">
        <v>0.47916666666666669</v>
      </c>
      <c r="E24" s="25">
        <v>3</v>
      </c>
      <c r="F24" s="82">
        <v>1</v>
      </c>
      <c r="G24" s="392" t="str">
        <f>E8</f>
        <v>Kent United G98 Green</v>
      </c>
      <c r="H24" s="392"/>
      <c r="I24" s="392" t="str">
        <f>E9</f>
        <v>Harbor Premier G98 Green</v>
      </c>
      <c r="J24" s="392"/>
      <c r="K24" s="155">
        <v>0</v>
      </c>
      <c r="L24" s="26" t="s">
        <v>85</v>
      </c>
      <c r="M24" s="45"/>
      <c r="N24" s="38"/>
    </row>
    <row r="25" spans="1:14" x14ac:dyDescent="0.25">
      <c r="A25" s="37"/>
      <c r="B25" s="44"/>
      <c r="C25" s="10">
        <v>41972</v>
      </c>
      <c r="D25" s="11">
        <v>0.53125</v>
      </c>
      <c r="E25" s="12">
        <v>4</v>
      </c>
      <c r="F25" s="80">
        <v>4</v>
      </c>
      <c r="G25" s="388" t="str">
        <f>E10</f>
        <v>RSA Elite - Richards</v>
      </c>
      <c r="H25" s="388"/>
      <c r="I25" s="388" t="str">
        <f>E11</f>
        <v>Kelowna United FC U16</v>
      </c>
      <c r="J25" s="388"/>
      <c r="K25" s="93">
        <v>0</v>
      </c>
      <c r="L25" s="13" t="s">
        <v>85</v>
      </c>
      <c r="M25" s="45"/>
      <c r="N25" s="38"/>
    </row>
    <row r="26" spans="1:14" x14ac:dyDescent="0.25">
      <c r="A26" s="37"/>
      <c r="B26" s="44"/>
      <c r="C26" s="10">
        <v>41972</v>
      </c>
      <c r="D26" s="15">
        <v>0.55208333333333337</v>
      </c>
      <c r="E26" s="16" t="s">
        <v>45</v>
      </c>
      <c r="F26" s="94">
        <v>0</v>
      </c>
      <c r="G26" s="299" t="str">
        <f>I8</f>
        <v>NWN G98 Blue</v>
      </c>
      <c r="H26" s="299"/>
      <c r="I26" s="299" t="str">
        <f>I9</f>
        <v>West Vancouver Rangers</v>
      </c>
      <c r="J26" s="299"/>
      <c r="K26" s="135">
        <v>2</v>
      </c>
      <c r="L26" s="17" t="s">
        <v>86</v>
      </c>
      <c r="M26" s="45"/>
      <c r="N26" s="38"/>
    </row>
    <row r="27" spans="1:14" x14ac:dyDescent="0.25">
      <c r="A27" s="37"/>
      <c r="B27" s="44"/>
      <c r="C27" s="10">
        <v>41972</v>
      </c>
      <c r="D27" s="246">
        <v>0.59375</v>
      </c>
      <c r="E27" s="247">
        <v>11</v>
      </c>
      <c r="F27" s="94">
        <v>0</v>
      </c>
      <c r="G27" s="388" t="str">
        <f>I11</f>
        <v>Whitecaps FC Kootenays</v>
      </c>
      <c r="H27" s="356"/>
      <c r="I27" s="388" t="str">
        <f>I12</f>
        <v>RSA Elite Batchelder G98</v>
      </c>
      <c r="J27" s="356"/>
      <c r="K27" s="135">
        <v>2</v>
      </c>
      <c r="L27" s="17" t="s">
        <v>86</v>
      </c>
      <c r="M27" s="59"/>
      <c r="N27" s="38"/>
    </row>
    <row r="28" spans="1:14" x14ac:dyDescent="0.25">
      <c r="A28" s="37"/>
      <c r="B28" s="44"/>
      <c r="C28" s="10">
        <v>41972</v>
      </c>
      <c r="D28" s="15">
        <v>0.6875</v>
      </c>
      <c r="E28" s="12">
        <v>2</v>
      </c>
      <c r="F28" s="80">
        <v>3</v>
      </c>
      <c r="G28" s="388" t="str">
        <f>E12</f>
        <v>Washington Rush G98A</v>
      </c>
      <c r="H28" s="388"/>
      <c r="I28" s="388" t="str">
        <f>E9</f>
        <v>Harbor Premier G98 Green</v>
      </c>
      <c r="J28" s="388"/>
      <c r="K28" s="93">
        <v>0</v>
      </c>
      <c r="L28" s="13" t="s">
        <v>85</v>
      </c>
      <c r="M28" s="45"/>
      <c r="N28" s="38"/>
    </row>
    <row r="29" spans="1:14" x14ac:dyDescent="0.25">
      <c r="A29" s="37"/>
      <c r="B29" s="44"/>
      <c r="C29" s="10">
        <v>41972</v>
      </c>
      <c r="D29" s="11">
        <v>0.73958333333333337</v>
      </c>
      <c r="E29" s="12">
        <v>1</v>
      </c>
      <c r="F29" s="80">
        <v>0</v>
      </c>
      <c r="G29" s="303" t="str">
        <f>I9</f>
        <v>West Vancouver Rangers</v>
      </c>
      <c r="H29" s="303"/>
      <c r="I29" s="303" t="str">
        <f>I10</f>
        <v>Seattle United G98 Tango</v>
      </c>
      <c r="J29" s="303"/>
      <c r="K29" s="143">
        <v>1</v>
      </c>
      <c r="L29" s="13" t="s">
        <v>86</v>
      </c>
      <c r="M29" s="45"/>
      <c r="N29" s="38"/>
    </row>
    <row r="30" spans="1:14" x14ac:dyDescent="0.25">
      <c r="A30" s="37"/>
      <c r="B30" s="44"/>
      <c r="C30" s="10">
        <v>41972</v>
      </c>
      <c r="D30" s="15">
        <v>0.84375</v>
      </c>
      <c r="E30" s="12">
        <v>3</v>
      </c>
      <c r="F30" s="80">
        <v>1</v>
      </c>
      <c r="G30" s="388" t="str">
        <f>I8</f>
        <v>NWN G98 Blue</v>
      </c>
      <c r="H30" s="388"/>
      <c r="I30" s="388" t="str">
        <f>I11</f>
        <v>Whitecaps FC Kootenays</v>
      </c>
      <c r="J30" s="388"/>
      <c r="K30" s="93">
        <v>0</v>
      </c>
      <c r="L30" s="32" t="s">
        <v>86</v>
      </c>
      <c r="M30" s="45"/>
      <c r="N30" s="38"/>
    </row>
    <row r="31" spans="1:14" ht="15.75" thickBot="1" x14ac:dyDescent="0.3">
      <c r="A31" s="37"/>
      <c r="B31" s="44"/>
      <c r="C31" s="27">
        <v>41972</v>
      </c>
      <c r="D31" s="20">
        <v>0.84375</v>
      </c>
      <c r="E31" s="21">
        <v>4</v>
      </c>
      <c r="F31" s="95">
        <v>0</v>
      </c>
      <c r="G31" s="297" t="str">
        <f>E11</f>
        <v>Kelowna United FC U16</v>
      </c>
      <c r="H31" s="297"/>
      <c r="I31" s="297" t="str">
        <f>E8</f>
        <v>Kent United G98 Green</v>
      </c>
      <c r="J31" s="297"/>
      <c r="K31" s="137">
        <v>3</v>
      </c>
      <c r="L31" s="22" t="s">
        <v>85</v>
      </c>
      <c r="M31" s="45"/>
      <c r="N31" s="38"/>
    </row>
    <row r="32" spans="1:14" ht="15.75" thickBot="1" x14ac:dyDescent="0.3">
      <c r="A32" s="37"/>
      <c r="B32" s="44"/>
      <c r="F32" s="83"/>
      <c r="K32" s="83"/>
      <c r="M32" s="45"/>
      <c r="N32" s="38"/>
    </row>
    <row r="33" spans="1:14" x14ac:dyDescent="0.25">
      <c r="A33" s="37"/>
      <c r="B33" s="44"/>
      <c r="C33" s="23">
        <v>41973</v>
      </c>
      <c r="D33" s="207">
        <v>0.40625</v>
      </c>
      <c r="E33" s="58">
        <v>2</v>
      </c>
      <c r="F33" s="97">
        <v>2</v>
      </c>
      <c r="G33" s="387" t="str">
        <f>I10</f>
        <v>Seattle United G98 Tango</v>
      </c>
      <c r="H33" s="387"/>
      <c r="I33" s="387" t="str">
        <f>I11</f>
        <v>Whitecaps FC Kootenays</v>
      </c>
      <c r="J33" s="387"/>
      <c r="K33" s="136">
        <v>0</v>
      </c>
      <c r="L33" s="75" t="s">
        <v>86</v>
      </c>
      <c r="M33" s="45"/>
      <c r="N33" s="38"/>
    </row>
    <row r="34" spans="1:14" x14ac:dyDescent="0.25">
      <c r="A34" s="37"/>
      <c r="B34" s="44"/>
      <c r="C34" s="10">
        <v>41973</v>
      </c>
      <c r="D34" s="11">
        <v>0.48958333333333331</v>
      </c>
      <c r="E34" s="12" t="s">
        <v>45</v>
      </c>
      <c r="F34" s="80">
        <v>2</v>
      </c>
      <c r="G34" s="388" t="str">
        <f>E12</f>
        <v>Washington Rush G98A</v>
      </c>
      <c r="H34" s="388"/>
      <c r="I34" s="388" t="str">
        <f>E10</f>
        <v>RSA Elite - Richards</v>
      </c>
      <c r="J34" s="388"/>
      <c r="K34" s="93">
        <v>0</v>
      </c>
      <c r="L34" s="13" t="s">
        <v>85</v>
      </c>
      <c r="M34" s="45"/>
      <c r="N34" s="38"/>
    </row>
    <row r="35" spans="1:14" x14ac:dyDescent="0.25">
      <c r="A35" s="37"/>
      <c r="B35" s="44"/>
      <c r="C35" s="10">
        <v>41973</v>
      </c>
      <c r="D35" s="15">
        <v>0.51041666666666663</v>
      </c>
      <c r="E35" s="12">
        <v>1</v>
      </c>
      <c r="F35" s="80">
        <v>0</v>
      </c>
      <c r="G35" s="303" t="str">
        <f>I9</f>
        <v>West Vancouver Rangers</v>
      </c>
      <c r="H35" s="303"/>
      <c r="I35" s="303" t="str">
        <f>I12</f>
        <v>RSA Elite Batchelder G98</v>
      </c>
      <c r="J35" s="303"/>
      <c r="K35" s="143">
        <v>0</v>
      </c>
      <c r="L35" s="13" t="s">
        <v>86</v>
      </c>
      <c r="M35" s="45"/>
      <c r="N35" s="38"/>
    </row>
    <row r="36" spans="1:14" x14ac:dyDescent="0.25">
      <c r="A36" s="37"/>
      <c r="B36" s="44"/>
      <c r="C36" s="156">
        <v>41973</v>
      </c>
      <c r="D36" s="71">
        <v>0.59375</v>
      </c>
      <c r="E36" s="72" t="s">
        <v>45</v>
      </c>
      <c r="F36" s="84">
        <v>3</v>
      </c>
      <c r="G36" s="325" t="str">
        <f>E9</f>
        <v>Harbor Premier G98 Green</v>
      </c>
      <c r="H36" s="325"/>
      <c r="I36" s="325" t="str">
        <f>E11</f>
        <v>Kelowna United FC U16</v>
      </c>
      <c r="J36" s="325"/>
      <c r="K36" s="152">
        <v>0</v>
      </c>
      <c r="L36" s="158" t="s">
        <v>85</v>
      </c>
      <c r="M36" s="45"/>
      <c r="N36" s="38"/>
    </row>
    <row r="37" spans="1:14" x14ac:dyDescent="0.25">
      <c r="A37" s="37"/>
      <c r="B37" s="44"/>
      <c r="C37" s="194">
        <v>41973</v>
      </c>
      <c r="D37" s="71">
        <v>0.66666666666666663</v>
      </c>
      <c r="E37" s="195">
        <v>4</v>
      </c>
      <c r="F37" s="196">
        <v>2</v>
      </c>
      <c r="G37" s="386" t="str">
        <f>E10</f>
        <v>RSA Elite - Richards</v>
      </c>
      <c r="H37" s="386"/>
      <c r="I37" s="386" t="str">
        <f>E8</f>
        <v>Kent United G98 Green</v>
      </c>
      <c r="J37" s="386"/>
      <c r="K37" s="197">
        <v>1</v>
      </c>
      <c r="L37" s="73" t="s">
        <v>85</v>
      </c>
      <c r="M37" s="45"/>
      <c r="N37" s="38"/>
    </row>
    <row r="38" spans="1:14" ht="15.75" thickBot="1" x14ac:dyDescent="0.3">
      <c r="A38" s="37"/>
      <c r="B38" s="44"/>
      <c r="C38" s="27">
        <v>41973</v>
      </c>
      <c r="D38" s="244">
        <v>0.66666666666666663</v>
      </c>
      <c r="E38" s="245">
        <v>1</v>
      </c>
      <c r="F38" s="81">
        <v>2</v>
      </c>
      <c r="G38" s="313" t="str">
        <f>I12</f>
        <v>RSA Elite Batchelder G98</v>
      </c>
      <c r="H38" s="313"/>
      <c r="I38" s="313" t="str">
        <f>I8</f>
        <v>NWN G98 Blue</v>
      </c>
      <c r="J38" s="313"/>
      <c r="K38" s="198">
        <v>1</v>
      </c>
      <c r="L38" s="30" t="s">
        <v>86</v>
      </c>
      <c r="M38" s="45"/>
      <c r="N38" s="38"/>
    </row>
    <row r="39" spans="1:14" ht="23.25" customHeight="1" thickBot="1" x14ac:dyDescent="0.3">
      <c r="A39" s="37"/>
      <c r="B39" s="44"/>
      <c r="C39" s="3"/>
      <c r="D39" s="3"/>
      <c r="E39" s="3"/>
      <c r="F39" s="3"/>
      <c r="G39" s="3"/>
      <c r="H39" s="3"/>
      <c r="I39" s="3"/>
      <c r="J39" s="3"/>
      <c r="K39" s="3"/>
      <c r="L39" s="3"/>
      <c r="M39" s="45"/>
      <c r="N39" s="38"/>
    </row>
    <row r="40" spans="1:14" ht="19.5" thickBot="1" x14ac:dyDescent="0.3">
      <c r="A40" s="37"/>
      <c r="B40" s="44"/>
      <c r="C40" s="3"/>
      <c r="D40" s="319" t="s">
        <v>72</v>
      </c>
      <c r="E40" s="330"/>
      <c r="F40" s="125" t="s">
        <v>95</v>
      </c>
      <c r="G40" s="126" t="s">
        <v>96</v>
      </c>
      <c r="H40" s="127" t="s">
        <v>97</v>
      </c>
      <c r="I40" s="184" t="s">
        <v>71</v>
      </c>
      <c r="J40" s="293" t="s">
        <v>69</v>
      </c>
      <c r="K40" s="294"/>
      <c r="L40" s="3"/>
      <c r="M40" s="45"/>
      <c r="N40" s="38"/>
    </row>
    <row r="41" spans="1:14" ht="16.5" customHeight="1" x14ac:dyDescent="0.25">
      <c r="A41" s="37"/>
      <c r="B41" s="44"/>
      <c r="C41" s="3"/>
      <c r="D41" s="369" t="str">
        <f>E8</f>
        <v>Kent United G98 Green</v>
      </c>
      <c r="E41" s="385"/>
      <c r="F41" s="122">
        <v>4</v>
      </c>
      <c r="G41" s="122">
        <v>8</v>
      </c>
      <c r="H41" s="122">
        <v>10</v>
      </c>
      <c r="I41" s="185">
        <v>1</v>
      </c>
      <c r="J41" s="295">
        <v>23</v>
      </c>
      <c r="K41" s="296"/>
      <c r="L41" s="3"/>
      <c r="M41" s="45"/>
      <c r="N41" s="38"/>
    </row>
    <row r="42" spans="1:14" ht="16.5" customHeight="1" x14ac:dyDescent="0.25">
      <c r="A42" s="37"/>
      <c r="B42" s="44"/>
      <c r="C42" s="3"/>
      <c r="D42" s="317" t="str">
        <f>E9</f>
        <v>Harbor Premier G98 Green</v>
      </c>
      <c r="E42" s="318"/>
      <c r="F42" s="105">
        <v>0</v>
      </c>
      <c r="G42" s="105">
        <v>0</v>
      </c>
      <c r="H42" s="105">
        <v>0</v>
      </c>
      <c r="I42" s="186">
        <v>10</v>
      </c>
      <c r="J42" s="287">
        <v>27</v>
      </c>
      <c r="K42" s="288"/>
      <c r="L42" s="3"/>
      <c r="M42" s="45"/>
      <c r="N42" s="38"/>
    </row>
    <row r="43" spans="1:14" ht="16.5" customHeight="1" x14ac:dyDescent="0.25">
      <c r="A43" s="37"/>
      <c r="B43" s="44"/>
      <c r="C43" s="3"/>
      <c r="D43" s="317" t="str">
        <f>E10</f>
        <v>RSA Elite - Richards</v>
      </c>
      <c r="E43" s="318"/>
      <c r="F43" s="105">
        <v>9</v>
      </c>
      <c r="G43" s="105">
        <v>10</v>
      </c>
      <c r="H43" s="105">
        <v>0</v>
      </c>
      <c r="I43" s="186">
        <v>8</v>
      </c>
      <c r="J43" s="287">
        <v>0</v>
      </c>
      <c r="K43" s="288"/>
      <c r="L43" s="3"/>
      <c r="M43" s="45"/>
      <c r="N43" s="38"/>
    </row>
    <row r="44" spans="1:14" ht="16.5" customHeight="1" x14ac:dyDescent="0.25">
      <c r="A44" s="37"/>
      <c r="B44" s="44"/>
      <c r="C44" s="3"/>
      <c r="D44" s="368" t="str">
        <f>E11</f>
        <v>Kelowna United FC U16</v>
      </c>
      <c r="E44" s="373"/>
      <c r="F44" s="105">
        <v>0</v>
      </c>
      <c r="G44" s="105">
        <v>0</v>
      </c>
      <c r="H44" s="105">
        <v>0</v>
      </c>
      <c r="I44" s="186">
        <v>0</v>
      </c>
      <c r="J44" s="287">
        <v>33</v>
      </c>
      <c r="K44" s="288"/>
      <c r="L44" s="3"/>
      <c r="M44" s="45"/>
      <c r="N44" s="38"/>
    </row>
    <row r="45" spans="1:14" ht="16.5" customHeight="1" thickBot="1" x14ac:dyDescent="0.3">
      <c r="A45" s="37"/>
      <c r="B45" s="44"/>
      <c r="C45" s="3"/>
      <c r="D45" s="383" t="str">
        <f>E12</f>
        <v>Washington Rush G98A</v>
      </c>
      <c r="E45" s="384"/>
      <c r="F45" s="128">
        <v>4</v>
      </c>
      <c r="G45" s="128">
        <v>10</v>
      </c>
      <c r="H45" s="128">
        <v>10</v>
      </c>
      <c r="I45" s="189">
        <v>9</v>
      </c>
      <c r="J45" s="331">
        <v>33</v>
      </c>
      <c r="K45" s="332"/>
      <c r="L45" s="3"/>
      <c r="M45" s="45"/>
      <c r="N45" s="38"/>
    </row>
    <row r="46" spans="1:14" ht="19.5" thickBot="1" x14ac:dyDescent="0.3">
      <c r="A46" s="37"/>
      <c r="B46" s="44"/>
      <c r="C46" s="3"/>
      <c r="D46" s="319" t="s">
        <v>73</v>
      </c>
      <c r="E46" s="330"/>
      <c r="F46" s="125" t="s">
        <v>95</v>
      </c>
      <c r="G46" s="126" t="s">
        <v>96</v>
      </c>
      <c r="H46" s="127" t="s">
        <v>97</v>
      </c>
      <c r="I46" s="184" t="s">
        <v>71</v>
      </c>
      <c r="J46" s="293" t="s">
        <v>69</v>
      </c>
      <c r="K46" s="294"/>
      <c r="L46" s="3"/>
      <c r="M46" s="45"/>
      <c r="N46" s="38"/>
    </row>
    <row r="47" spans="1:14" ht="16.5" customHeight="1" x14ac:dyDescent="0.25">
      <c r="A47" s="37"/>
      <c r="B47" s="44"/>
      <c r="C47" s="3"/>
      <c r="D47" s="369" t="str">
        <f>I8</f>
        <v>NWN G98 Blue</v>
      </c>
      <c r="E47" s="385"/>
      <c r="F47" s="122">
        <v>0</v>
      </c>
      <c r="G47" s="122">
        <v>0</v>
      </c>
      <c r="H47" s="122">
        <v>8</v>
      </c>
      <c r="I47" s="185">
        <v>1</v>
      </c>
      <c r="J47" s="295">
        <v>9</v>
      </c>
      <c r="K47" s="296"/>
      <c r="L47" s="3"/>
      <c r="M47" s="45"/>
      <c r="N47" s="38"/>
    </row>
    <row r="48" spans="1:14" ht="16.5" customHeight="1" x14ac:dyDescent="0.25">
      <c r="A48" s="37"/>
      <c r="B48" s="44"/>
      <c r="C48" s="3"/>
      <c r="D48" s="317" t="str">
        <f>I9</f>
        <v>West Vancouver Rangers</v>
      </c>
      <c r="E48" s="318"/>
      <c r="F48" s="105">
        <v>8</v>
      </c>
      <c r="G48" s="105">
        <v>9</v>
      </c>
      <c r="H48" s="105">
        <v>0</v>
      </c>
      <c r="I48" s="186">
        <v>4</v>
      </c>
      <c r="J48" s="287">
        <v>21</v>
      </c>
      <c r="K48" s="288"/>
      <c r="L48" s="3"/>
      <c r="M48" s="45"/>
      <c r="N48" s="38"/>
    </row>
    <row r="49" spans="1:14" ht="16.5" customHeight="1" x14ac:dyDescent="0.25">
      <c r="A49" s="37"/>
      <c r="B49" s="44"/>
      <c r="C49" s="3"/>
      <c r="D49" s="317" t="str">
        <f>I10</f>
        <v>Seattle United G98 Tango</v>
      </c>
      <c r="E49" s="318"/>
      <c r="F49" s="128">
        <v>10</v>
      </c>
      <c r="G49" s="106">
        <v>9</v>
      </c>
      <c r="H49" s="106">
        <v>8</v>
      </c>
      <c r="I49" s="187">
        <v>9</v>
      </c>
      <c r="J49" s="381">
        <v>36</v>
      </c>
      <c r="K49" s="382"/>
      <c r="L49" s="3"/>
      <c r="M49" s="45"/>
      <c r="N49" s="38"/>
    </row>
    <row r="50" spans="1:14" ht="16.5" customHeight="1" x14ac:dyDescent="0.25">
      <c r="A50" s="37"/>
      <c r="B50" s="44"/>
      <c r="C50" s="3"/>
      <c r="D50" s="317" t="str">
        <f>I11</f>
        <v>Whitecaps FC Kootenays</v>
      </c>
      <c r="E50" s="391"/>
      <c r="F50" s="263">
        <v>0</v>
      </c>
      <c r="G50" s="264" t="s">
        <v>157</v>
      </c>
      <c r="H50" s="265">
        <v>0</v>
      </c>
      <c r="I50" s="265">
        <v>0</v>
      </c>
      <c r="J50" s="389">
        <v>0</v>
      </c>
      <c r="K50" s="390"/>
      <c r="L50" s="3"/>
      <c r="M50" s="45"/>
      <c r="N50" s="38"/>
    </row>
    <row r="51" spans="1:14" ht="16.5" customHeight="1" thickBot="1" x14ac:dyDescent="0.3">
      <c r="A51" s="37"/>
      <c r="B51" s="44"/>
      <c r="C51" s="3"/>
      <c r="D51" s="315" t="str">
        <f>I12</f>
        <v>RSA Elite Batchelder G98</v>
      </c>
      <c r="E51" s="316"/>
      <c r="F51" s="134">
        <v>0</v>
      </c>
      <c r="G51" s="108">
        <v>9</v>
      </c>
      <c r="H51" s="109">
        <v>4</v>
      </c>
      <c r="I51" s="188">
        <v>8</v>
      </c>
      <c r="J51" s="289">
        <v>21</v>
      </c>
      <c r="K51" s="290"/>
      <c r="L51" s="3"/>
      <c r="M51" s="45"/>
      <c r="N51" s="38"/>
    </row>
    <row r="52" spans="1:14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ht="14.1" customHeight="1" x14ac:dyDescent="0.25">
      <c r="A53" s="37"/>
      <c r="B53" s="44"/>
      <c r="C53" s="3"/>
      <c r="D53" s="4"/>
      <c r="E53" s="3"/>
      <c r="F53" s="3"/>
      <c r="G53" s="3"/>
      <c r="H53" s="5"/>
      <c r="I53" s="3"/>
      <c r="J53" s="3"/>
      <c r="K53" s="3"/>
      <c r="L53" s="3"/>
      <c r="M53" s="45"/>
      <c r="N53" s="38"/>
    </row>
    <row r="54" spans="1:14" ht="14.1" customHeight="1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ht="14.1" customHeight="1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ht="15.75" thickBot="1" x14ac:dyDescent="0.3">
      <c r="A66" s="37"/>
      <c r="B66" s="46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8"/>
      <c r="N66" s="38"/>
    </row>
    <row r="67" spans="1:14" ht="29.1" customHeight="1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</row>
  </sheetData>
  <mergeCells count="81">
    <mergeCell ref="F2:L2"/>
    <mergeCell ref="E7:F7"/>
    <mergeCell ref="I7:J7"/>
    <mergeCell ref="E8:F8"/>
    <mergeCell ref="I8:J8"/>
    <mergeCell ref="E9:F9"/>
    <mergeCell ref="I9:J9"/>
    <mergeCell ref="G27:H27"/>
    <mergeCell ref="I27:J27"/>
    <mergeCell ref="E10:F10"/>
    <mergeCell ref="I10:J10"/>
    <mergeCell ref="E11:F11"/>
    <mergeCell ref="I11:J11"/>
    <mergeCell ref="E12:F12"/>
    <mergeCell ref="G12:H12"/>
    <mergeCell ref="I12:J12"/>
    <mergeCell ref="G16:H16"/>
    <mergeCell ref="I16:J16"/>
    <mergeCell ref="G19:H19"/>
    <mergeCell ref="I19:J19"/>
    <mergeCell ref="G18:H18"/>
    <mergeCell ref="I18:J18"/>
    <mergeCell ref="G17:H17"/>
    <mergeCell ref="I17:J17"/>
    <mergeCell ref="G20:H20"/>
    <mergeCell ref="I20:J20"/>
    <mergeCell ref="G35:H35"/>
    <mergeCell ref="I35:J35"/>
    <mergeCell ref="G28:H28"/>
    <mergeCell ref="I28:J28"/>
    <mergeCell ref="G30:H30"/>
    <mergeCell ref="I30:J30"/>
    <mergeCell ref="G29:H29"/>
    <mergeCell ref="I29:J29"/>
    <mergeCell ref="G31:H31"/>
    <mergeCell ref="I31:J31"/>
    <mergeCell ref="I33:J33"/>
    <mergeCell ref="G34:H34"/>
    <mergeCell ref="I34:J34"/>
    <mergeCell ref="I25:J25"/>
    <mergeCell ref="G22:H22"/>
    <mergeCell ref="I22:J22"/>
    <mergeCell ref="G24:H24"/>
    <mergeCell ref="I24:J24"/>
    <mergeCell ref="J51:K51"/>
    <mergeCell ref="D40:E40"/>
    <mergeCell ref="D41:E41"/>
    <mergeCell ref="D48:E48"/>
    <mergeCell ref="D49:E49"/>
    <mergeCell ref="J40:K40"/>
    <mergeCell ref="J41:K41"/>
    <mergeCell ref="J42:K42"/>
    <mergeCell ref="J43:K43"/>
    <mergeCell ref="J44:K44"/>
    <mergeCell ref="J50:K50"/>
    <mergeCell ref="D50:E50"/>
    <mergeCell ref="D51:E51"/>
    <mergeCell ref="D42:E42"/>
    <mergeCell ref="D43:E43"/>
    <mergeCell ref="D44:E44"/>
    <mergeCell ref="E14:J14"/>
    <mergeCell ref="J46:K46"/>
    <mergeCell ref="J47:K47"/>
    <mergeCell ref="D45:E45"/>
    <mergeCell ref="D46:E46"/>
    <mergeCell ref="D47:E47"/>
    <mergeCell ref="G37:H37"/>
    <mergeCell ref="I37:J37"/>
    <mergeCell ref="G36:H36"/>
    <mergeCell ref="I36:J36"/>
    <mergeCell ref="G33:H33"/>
    <mergeCell ref="G26:H26"/>
    <mergeCell ref="I26:J26"/>
    <mergeCell ref="G21:H21"/>
    <mergeCell ref="I21:J21"/>
    <mergeCell ref="G25:H25"/>
    <mergeCell ref="J48:K48"/>
    <mergeCell ref="J49:K49"/>
    <mergeCell ref="J45:K45"/>
    <mergeCell ref="G38:H38"/>
    <mergeCell ref="I38:J38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A28" zoomScaleNormal="100" workbookViewId="0">
      <selection activeCell="J42" sqref="J42:K42"/>
    </sheetView>
  </sheetViews>
  <sheetFormatPr defaultColWidth="8.85546875" defaultRowHeight="15" x14ac:dyDescent="0.25"/>
  <cols>
    <col min="1" max="2" width="4.85546875" customWidth="1"/>
    <col min="3" max="12" width="9.7109375" style="33" customWidth="1"/>
    <col min="13" max="15" width="4.85546875" customWidth="1"/>
  </cols>
  <sheetData>
    <row r="1" spans="1:14" ht="29.1" customHeight="1" thickBo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4" customHeight="1" x14ac:dyDescent="0.25">
      <c r="A2" s="37"/>
      <c r="B2" s="42"/>
      <c r="C2" s="54"/>
      <c r="D2" s="146"/>
      <c r="E2" s="146"/>
      <c r="F2" s="283" t="s">
        <v>14</v>
      </c>
      <c r="G2" s="283"/>
      <c r="H2" s="283"/>
      <c r="I2" s="283"/>
      <c r="J2" s="283"/>
      <c r="K2" s="283"/>
      <c r="L2" s="283"/>
      <c r="M2" s="147"/>
      <c r="N2" s="38"/>
    </row>
    <row r="3" spans="1:14" ht="18" x14ac:dyDescent="0.25">
      <c r="A3" s="37"/>
      <c r="B3" s="44"/>
      <c r="C3" s="3"/>
      <c r="D3" s="4"/>
      <c r="E3" s="3"/>
      <c r="F3" s="3"/>
      <c r="G3" s="3"/>
      <c r="H3" s="5"/>
      <c r="I3" s="3"/>
      <c r="J3" s="3"/>
      <c r="K3" s="3"/>
      <c r="L3" s="3"/>
      <c r="M3" s="45"/>
      <c r="N3" s="38"/>
    </row>
    <row r="4" spans="1:14" ht="18" x14ac:dyDescent="0.25">
      <c r="A4" s="37"/>
      <c r="B4" s="44"/>
      <c r="C4" s="3"/>
      <c r="D4" s="4"/>
      <c r="E4" s="3"/>
      <c r="F4" s="3"/>
      <c r="G4" s="3"/>
      <c r="H4" s="5"/>
      <c r="I4" s="3"/>
      <c r="J4" s="3"/>
      <c r="K4" s="3"/>
      <c r="L4" s="3"/>
      <c r="M4" s="45"/>
      <c r="N4" s="38"/>
    </row>
    <row r="5" spans="1:14" x14ac:dyDescent="0.25">
      <c r="A5" s="37"/>
      <c r="B5" s="44"/>
      <c r="C5" s="3"/>
      <c r="D5" s="3"/>
      <c r="E5" s="3"/>
      <c r="F5" s="3"/>
      <c r="G5" s="3"/>
      <c r="H5" s="3"/>
      <c r="I5" s="3"/>
      <c r="J5" s="3"/>
      <c r="K5" s="3"/>
      <c r="L5" s="3"/>
      <c r="M5" s="45"/>
      <c r="N5" s="38"/>
    </row>
    <row r="6" spans="1:14" ht="15.75" thickBot="1" x14ac:dyDescent="0.3">
      <c r="A6" s="37"/>
      <c r="B6" s="44"/>
      <c r="C6" s="3"/>
      <c r="D6" s="3"/>
      <c r="E6" s="3"/>
      <c r="F6" s="3"/>
      <c r="G6" s="3"/>
      <c r="H6" s="3"/>
      <c r="I6" s="3"/>
      <c r="J6" s="3"/>
      <c r="K6" s="3"/>
      <c r="L6" s="3"/>
      <c r="M6" s="45"/>
      <c r="N6" s="38"/>
    </row>
    <row r="7" spans="1:14" ht="19.5" thickBot="1" x14ac:dyDescent="0.3">
      <c r="A7" s="37"/>
      <c r="B7" s="44"/>
      <c r="E7" s="306" t="s">
        <v>77</v>
      </c>
      <c r="F7" s="308"/>
      <c r="H7" s="2"/>
      <c r="I7" s="306" t="s">
        <v>78</v>
      </c>
      <c r="J7" s="308"/>
      <c r="K7" s="166"/>
      <c r="L7" s="2"/>
      <c r="M7" s="45"/>
      <c r="N7" s="38"/>
    </row>
    <row r="8" spans="1:14" x14ac:dyDescent="0.25">
      <c r="A8" s="37"/>
      <c r="B8" s="44"/>
      <c r="D8" s="165"/>
      <c r="E8" s="369" t="s">
        <v>5</v>
      </c>
      <c r="F8" s="385"/>
      <c r="H8" s="3"/>
      <c r="I8" s="369" t="s">
        <v>10</v>
      </c>
      <c r="J8" s="385"/>
      <c r="K8" s="167"/>
      <c r="L8" s="3"/>
      <c r="M8" s="45"/>
      <c r="N8" s="38"/>
    </row>
    <row r="9" spans="1:14" x14ac:dyDescent="0.25">
      <c r="A9" s="37"/>
      <c r="B9" s="44"/>
      <c r="D9" s="165"/>
      <c r="E9" s="317" t="s">
        <v>6</v>
      </c>
      <c r="F9" s="318"/>
      <c r="H9" s="3"/>
      <c r="I9" s="317" t="s">
        <v>92</v>
      </c>
      <c r="J9" s="318"/>
      <c r="K9" s="167"/>
      <c r="L9" s="3"/>
      <c r="M9" s="45"/>
      <c r="N9" s="38"/>
    </row>
    <row r="10" spans="1:14" x14ac:dyDescent="0.25">
      <c r="A10" s="37"/>
      <c r="B10" s="44"/>
      <c r="D10" s="165"/>
      <c r="E10" s="317" t="s">
        <v>7</v>
      </c>
      <c r="F10" s="318"/>
      <c r="H10" s="3"/>
      <c r="I10" s="317" t="s">
        <v>11</v>
      </c>
      <c r="J10" s="318"/>
      <c r="K10" s="168"/>
      <c r="L10" s="3"/>
      <c r="M10" s="45"/>
      <c r="N10" s="38"/>
    </row>
    <row r="11" spans="1:14" x14ac:dyDescent="0.25">
      <c r="A11" s="37"/>
      <c r="B11" s="44"/>
      <c r="D11" s="165"/>
      <c r="E11" s="368" t="s">
        <v>8</v>
      </c>
      <c r="F11" s="373"/>
      <c r="H11" s="6"/>
      <c r="I11" s="317" t="s">
        <v>12</v>
      </c>
      <c r="J11" s="391"/>
      <c r="K11" s="160"/>
      <c r="L11" s="6"/>
      <c r="M11" s="45"/>
      <c r="N11" s="38"/>
    </row>
    <row r="12" spans="1:14" ht="15.75" thickBot="1" x14ac:dyDescent="0.3">
      <c r="A12" s="37"/>
      <c r="B12" s="44"/>
      <c r="D12" s="165"/>
      <c r="E12" s="383" t="s">
        <v>9</v>
      </c>
      <c r="F12" s="384"/>
      <c r="G12" s="393"/>
      <c r="H12" s="393"/>
      <c r="I12" s="315" t="s">
        <v>13</v>
      </c>
      <c r="J12" s="316"/>
      <c r="K12" s="160"/>
      <c r="L12" s="6"/>
      <c r="M12" s="45"/>
      <c r="N12" s="38"/>
    </row>
    <row r="13" spans="1:14" x14ac:dyDescent="0.25">
      <c r="A13" s="37"/>
      <c r="B13" s="44"/>
      <c r="C13" s="55"/>
      <c r="D13" s="6"/>
      <c r="E13" s="18"/>
      <c r="F13" s="18"/>
      <c r="G13" s="6"/>
      <c r="H13" s="6"/>
      <c r="I13" s="3"/>
      <c r="J13" s="6"/>
      <c r="K13" s="6"/>
      <c r="L13" s="6"/>
      <c r="M13" s="45"/>
      <c r="N13" s="38"/>
    </row>
    <row r="14" spans="1:14" ht="15.75" thickBot="1" x14ac:dyDescent="0.3">
      <c r="A14" s="37"/>
      <c r="B14" s="44"/>
      <c r="C14" s="3"/>
      <c r="D14" s="56"/>
      <c r="E14" s="18"/>
      <c r="F14" s="18"/>
      <c r="G14" s="18"/>
      <c r="H14" s="3"/>
      <c r="I14" s="3"/>
      <c r="J14" s="3"/>
      <c r="K14" s="3"/>
      <c r="L14" s="3"/>
      <c r="M14" s="45"/>
      <c r="N14" s="38"/>
    </row>
    <row r="15" spans="1:14" ht="19.5" thickBot="1" x14ac:dyDescent="0.3">
      <c r="A15" s="37"/>
      <c r="B15" s="44"/>
      <c r="C15" s="50" t="s">
        <v>79</v>
      </c>
      <c r="D15" s="52" t="s">
        <v>80</v>
      </c>
      <c r="E15" s="53" t="s">
        <v>81</v>
      </c>
      <c r="F15" s="53" t="s">
        <v>93</v>
      </c>
      <c r="G15" s="326" t="s">
        <v>82</v>
      </c>
      <c r="H15" s="326"/>
      <c r="I15" s="326" t="s">
        <v>83</v>
      </c>
      <c r="J15" s="326"/>
      <c r="K15" s="53" t="s">
        <v>93</v>
      </c>
      <c r="L15" s="51" t="s">
        <v>84</v>
      </c>
      <c r="M15" s="45"/>
      <c r="N15" s="38"/>
    </row>
    <row r="16" spans="1:14" x14ac:dyDescent="0.25">
      <c r="A16" s="37"/>
      <c r="B16" s="44"/>
      <c r="C16" s="7">
        <v>41971</v>
      </c>
      <c r="D16" s="62">
        <v>0.39583333333333331</v>
      </c>
      <c r="E16" s="63">
        <v>4</v>
      </c>
      <c r="F16" s="98">
        <v>1</v>
      </c>
      <c r="G16" s="380" t="str">
        <f>I12</f>
        <v>FC Alliance GU98</v>
      </c>
      <c r="H16" s="380"/>
      <c r="I16" s="380" t="str">
        <f>I10</f>
        <v>FWFC G98 Blue Cecil</v>
      </c>
      <c r="J16" s="380"/>
      <c r="K16" s="190">
        <v>1</v>
      </c>
      <c r="L16" s="191" t="s">
        <v>88</v>
      </c>
      <c r="M16" s="59"/>
      <c r="N16" s="38"/>
    </row>
    <row r="17" spans="1:14" x14ac:dyDescent="0.25">
      <c r="A17" s="37"/>
      <c r="B17" s="44"/>
      <c r="C17" s="10">
        <v>41971</v>
      </c>
      <c r="D17" s="11">
        <v>0.44791666666666669</v>
      </c>
      <c r="E17" s="12">
        <v>1</v>
      </c>
      <c r="F17" s="80">
        <v>3</v>
      </c>
      <c r="G17" s="388" t="str">
        <f>E8</f>
        <v>PacNW G98 Maroon</v>
      </c>
      <c r="H17" s="388"/>
      <c r="I17" s="388" t="str">
        <f>E9</f>
        <v>Washington Rush G98 Nero</v>
      </c>
      <c r="J17" s="388"/>
      <c r="K17" s="93">
        <v>0</v>
      </c>
      <c r="L17" s="13" t="s">
        <v>87</v>
      </c>
      <c r="M17" s="45"/>
      <c r="N17" s="38"/>
    </row>
    <row r="18" spans="1:14" x14ac:dyDescent="0.25">
      <c r="A18" s="37"/>
      <c r="B18" s="44"/>
      <c r="C18" s="10">
        <v>41971</v>
      </c>
      <c r="D18" s="15">
        <v>0.60416666666666663</v>
      </c>
      <c r="E18" s="16">
        <v>2</v>
      </c>
      <c r="F18" s="94">
        <v>0</v>
      </c>
      <c r="G18" s="299" t="str">
        <f>I8</f>
        <v>Blackhills FC G98</v>
      </c>
      <c r="H18" s="299"/>
      <c r="I18" s="299" t="str">
        <f>I9</f>
        <v>Coastal FC</v>
      </c>
      <c r="J18" s="299"/>
      <c r="K18" s="135">
        <v>1</v>
      </c>
      <c r="L18" s="17" t="s">
        <v>88</v>
      </c>
      <c r="M18" s="45"/>
      <c r="N18" s="38"/>
    </row>
    <row r="19" spans="1:14" x14ac:dyDescent="0.25">
      <c r="A19" s="37"/>
      <c r="B19" s="44"/>
      <c r="C19" s="10">
        <v>41971</v>
      </c>
      <c r="D19" s="15">
        <v>0.70833333333333337</v>
      </c>
      <c r="E19" s="16">
        <v>2</v>
      </c>
      <c r="F19" s="94">
        <v>0</v>
      </c>
      <c r="G19" s="324" t="str">
        <f>E8</f>
        <v>PacNW G98 Maroon</v>
      </c>
      <c r="H19" s="324"/>
      <c r="I19" s="324" t="str">
        <f>E12</f>
        <v>Fusion FC 98/99</v>
      </c>
      <c r="J19" s="324"/>
      <c r="K19" s="133">
        <v>0</v>
      </c>
      <c r="L19" s="17" t="s">
        <v>87</v>
      </c>
      <c r="M19" s="59"/>
      <c r="N19" s="38"/>
    </row>
    <row r="20" spans="1:14" x14ac:dyDescent="0.25">
      <c r="A20" s="37"/>
      <c r="B20" s="44"/>
      <c r="C20" s="10">
        <v>41971</v>
      </c>
      <c r="D20" s="11">
        <v>0.76041666666666663</v>
      </c>
      <c r="E20" s="12">
        <v>3</v>
      </c>
      <c r="F20" s="80">
        <v>0</v>
      </c>
      <c r="G20" s="388" t="str">
        <f>E10</f>
        <v>FC Spokane Black GU16</v>
      </c>
      <c r="H20" s="388"/>
      <c r="I20" s="388" t="str">
        <f>E11</f>
        <v>NSGSC Renegades '99</v>
      </c>
      <c r="J20" s="388"/>
      <c r="K20" s="93">
        <v>2</v>
      </c>
      <c r="L20" s="13" t="s">
        <v>87</v>
      </c>
      <c r="M20" s="45"/>
      <c r="N20" s="38"/>
    </row>
    <row r="21" spans="1:14" ht="15.75" thickBot="1" x14ac:dyDescent="0.3">
      <c r="A21" s="37"/>
      <c r="B21" s="44"/>
      <c r="C21" s="27">
        <v>41971</v>
      </c>
      <c r="D21" s="20">
        <v>0.86458333333333337</v>
      </c>
      <c r="E21" s="29">
        <v>1</v>
      </c>
      <c r="F21" s="81">
        <v>0</v>
      </c>
      <c r="G21" s="398" t="str">
        <f>I8</f>
        <v>Blackhills FC G98</v>
      </c>
      <c r="H21" s="398"/>
      <c r="I21" s="398" t="str">
        <f>I11</f>
        <v>SFC Pegasus 99</v>
      </c>
      <c r="J21" s="398"/>
      <c r="K21" s="164">
        <v>2</v>
      </c>
      <c r="L21" s="176" t="s">
        <v>88</v>
      </c>
      <c r="M21" s="45"/>
      <c r="N21" s="38"/>
    </row>
    <row r="22" spans="1:14" ht="15.75" thickBot="1" x14ac:dyDescent="0.3">
      <c r="A22" s="37"/>
      <c r="B22" s="44"/>
      <c r="F22" s="83"/>
      <c r="K22" s="83"/>
      <c r="M22" s="45"/>
      <c r="N22" s="38"/>
    </row>
    <row r="23" spans="1:14" x14ac:dyDescent="0.25">
      <c r="A23" s="37"/>
      <c r="B23" s="44"/>
      <c r="C23" s="23">
        <v>41972</v>
      </c>
      <c r="D23" s="24">
        <v>0.375</v>
      </c>
      <c r="E23" s="25">
        <v>1</v>
      </c>
      <c r="F23" s="82">
        <v>3</v>
      </c>
      <c r="G23" s="392" t="str">
        <f>E12</f>
        <v>Fusion FC 98/99</v>
      </c>
      <c r="H23" s="392"/>
      <c r="I23" s="392" t="str">
        <f>E10</f>
        <v>FC Spokane Black GU16</v>
      </c>
      <c r="J23" s="392"/>
      <c r="K23" s="155">
        <v>0</v>
      </c>
      <c r="L23" s="26" t="s">
        <v>87</v>
      </c>
      <c r="M23" s="45"/>
      <c r="N23" s="38"/>
    </row>
    <row r="24" spans="1:14" x14ac:dyDescent="0.25">
      <c r="A24" s="37"/>
      <c r="B24" s="44"/>
      <c r="C24" s="10">
        <v>41972</v>
      </c>
      <c r="D24" s="15">
        <v>0.42708333333333331</v>
      </c>
      <c r="E24" s="16">
        <v>4</v>
      </c>
      <c r="F24" s="94">
        <v>0</v>
      </c>
      <c r="G24" s="324" t="str">
        <f>E9</f>
        <v>Washington Rush G98 Nero</v>
      </c>
      <c r="H24" s="324"/>
      <c r="I24" s="324" t="str">
        <f>E11</f>
        <v>NSGSC Renegades '99</v>
      </c>
      <c r="J24" s="324"/>
      <c r="K24" s="133">
        <v>2</v>
      </c>
      <c r="L24" s="17" t="s">
        <v>87</v>
      </c>
      <c r="M24" s="45"/>
      <c r="N24" s="38"/>
    </row>
    <row r="25" spans="1:14" x14ac:dyDescent="0.25">
      <c r="A25" s="37"/>
      <c r="B25" s="44"/>
      <c r="C25" s="10">
        <v>41972</v>
      </c>
      <c r="D25" s="11">
        <v>0.53125</v>
      </c>
      <c r="E25" s="12">
        <v>3</v>
      </c>
      <c r="F25" s="80">
        <v>0</v>
      </c>
      <c r="G25" s="299" t="str">
        <f>I11</f>
        <v>SFC Pegasus 99</v>
      </c>
      <c r="H25" s="299"/>
      <c r="I25" s="299" t="str">
        <f>I9</f>
        <v>Coastal FC</v>
      </c>
      <c r="J25" s="299"/>
      <c r="K25" s="143">
        <v>2</v>
      </c>
      <c r="L25" s="13" t="s">
        <v>88</v>
      </c>
      <c r="M25" s="59"/>
      <c r="N25" s="38"/>
    </row>
    <row r="26" spans="1:14" x14ac:dyDescent="0.25">
      <c r="A26" s="37"/>
      <c r="B26" s="44"/>
      <c r="C26" s="10">
        <v>41972</v>
      </c>
      <c r="D26" s="11">
        <v>0.63541666666666663</v>
      </c>
      <c r="E26" s="12">
        <v>2</v>
      </c>
      <c r="F26" s="80">
        <v>0</v>
      </c>
      <c r="G26" s="303" t="str">
        <f>I12</f>
        <v>FC Alliance GU98</v>
      </c>
      <c r="H26" s="303"/>
      <c r="I26" s="303" t="str">
        <f>I8</f>
        <v>Blackhills FC G98</v>
      </c>
      <c r="J26" s="303"/>
      <c r="K26" s="143">
        <v>1</v>
      </c>
      <c r="L26" s="13" t="s">
        <v>88</v>
      </c>
      <c r="M26" s="45"/>
      <c r="N26" s="38"/>
    </row>
    <row r="27" spans="1:14" x14ac:dyDescent="0.25">
      <c r="A27" s="37"/>
      <c r="B27" s="44"/>
      <c r="C27" s="10">
        <v>41972</v>
      </c>
      <c r="D27" s="15">
        <v>0.75</v>
      </c>
      <c r="E27" s="12">
        <v>11</v>
      </c>
      <c r="F27" s="80">
        <v>4</v>
      </c>
      <c r="G27" s="388" t="str">
        <f>E12</f>
        <v>Fusion FC 98/99</v>
      </c>
      <c r="H27" s="388"/>
      <c r="I27" s="388" t="str">
        <f>E9</f>
        <v>Washington Rush G98 Nero</v>
      </c>
      <c r="J27" s="388"/>
      <c r="K27" s="93">
        <v>0</v>
      </c>
      <c r="L27" s="13" t="s">
        <v>87</v>
      </c>
      <c r="M27" s="45"/>
      <c r="N27" s="38"/>
    </row>
    <row r="28" spans="1:14" x14ac:dyDescent="0.25">
      <c r="A28" s="37"/>
      <c r="B28" s="44"/>
      <c r="C28" s="10">
        <v>41972</v>
      </c>
      <c r="D28" s="11">
        <v>0.79166666666666663</v>
      </c>
      <c r="E28" s="12">
        <v>3</v>
      </c>
      <c r="F28" s="80">
        <v>0</v>
      </c>
      <c r="G28" s="303" t="str">
        <f>I9</f>
        <v>Coastal FC</v>
      </c>
      <c r="H28" s="303"/>
      <c r="I28" s="303" t="str">
        <f>I10</f>
        <v>FWFC G98 Blue Cecil</v>
      </c>
      <c r="J28" s="303"/>
      <c r="K28" s="143">
        <v>1</v>
      </c>
      <c r="L28" s="13" t="s">
        <v>88</v>
      </c>
      <c r="M28" s="45"/>
      <c r="N28" s="38"/>
    </row>
    <row r="29" spans="1:14" ht="15.75" thickBot="1" x14ac:dyDescent="0.3">
      <c r="A29" s="37"/>
      <c r="B29" s="44"/>
      <c r="C29" s="27">
        <v>41972</v>
      </c>
      <c r="D29" s="20">
        <v>0.79166666666666663</v>
      </c>
      <c r="E29" s="21">
        <v>4</v>
      </c>
      <c r="F29" s="95">
        <v>0</v>
      </c>
      <c r="G29" s="297" t="str">
        <f>E11</f>
        <v>NSGSC Renegades '99</v>
      </c>
      <c r="H29" s="297"/>
      <c r="I29" s="297" t="str">
        <f>E8</f>
        <v>PacNW G98 Maroon</v>
      </c>
      <c r="J29" s="297"/>
      <c r="K29" s="137">
        <v>4</v>
      </c>
      <c r="L29" s="22" t="s">
        <v>87</v>
      </c>
      <c r="M29" s="45"/>
      <c r="N29" s="38"/>
    </row>
    <row r="30" spans="1:14" ht="15.75" thickBot="1" x14ac:dyDescent="0.3">
      <c r="A30" s="37"/>
      <c r="B30" s="44"/>
      <c r="F30" s="83"/>
      <c r="K30" s="83"/>
      <c r="M30" s="45"/>
      <c r="N30" s="38"/>
    </row>
    <row r="31" spans="1:14" x14ac:dyDescent="0.25">
      <c r="A31" s="37"/>
      <c r="B31" s="44"/>
      <c r="C31" s="23">
        <v>41973</v>
      </c>
      <c r="D31" s="31">
        <v>0.35416666666666669</v>
      </c>
      <c r="E31" s="58">
        <v>1</v>
      </c>
      <c r="F31" s="97">
        <v>0</v>
      </c>
      <c r="G31" s="327" t="str">
        <f>E9</f>
        <v>Washington Rush G98 Nero</v>
      </c>
      <c r="H31" s="327"/>
      <c r="I31" s="327" t="str">
        <f>E10</f>
        <v>FC Spokane Black GU16</v>
      </c>
      <c r="J31" s="327"/>
      <c r="K31" s="144">
        <v>0</v>
      </c>
      <c r="L31" s="75" t="s">
        <v>87</v>
      </c>
      <c r="M31" s="59"/>
      <c r="N31" s="38"/>
    </row>
    <row r="32" spans="1:14" x14ac:dyDescent="0.25">
      <c r="A32" s="37"/>
      <c r="B32" s="44"/>
      <c r="C32" s="10">
        <v>41973</v>
      </c>
      <c r="D32" s="15">
        <v>0.35416666666666669</v>
      </c>
      <c r="E32" s="16">
        <v>2</v>
      </c>
      <c r="F32" s="94">
        <v>3</v>
      </c>
      <c r="G32" s="299" t="str">
        <f>I10</f>
        <v>FWFC G98 Blue Cecil</v>
      </c>
      <c r="H32" s="299"/>
      <c r="I32" s="299" t="str">
        <f>I11</f>
        <v>SFC Pegasus 99</v>
      </c>
      <c r="J32" s="299"/>
      <c r="K32" s="135">
        <v>0</v>
      </c>
      <c r="L32" s="17" t="s">
        <v>88</v>
      </c>
      <c r="M32" s="45"/>
      <c r="N32" s="38"/>
    </row>
    <row r="33" spans="1:14" x14ac:dyDescent="0.25">
      <c r="A33" s="37"/>
      <c r="B33" s="44"/>
      <c r="C33" s="10">
        <v>41973</v>
      </c>
      <c r="D33" s="15">
        <v>0.40625</v>
      </c>
      <c r="E33" s="12">
        <v>1</v>
      </c>
      <c r="F33" s="80">
        <v>4</v>
      </c>
      <c r="G33" s="303" t="str">
        <f>I9</f>
        <v>Coastal FC</v>
      </c>
      <c r="H33" s="303"/>
      <c r="I33" s="303" t="str">
        <f>I12</f>
        <v>FC Alliance GU98</v>
      </c>
      <c r="J33" s="303"/>
      <c r="K33" s="143">
        <v>0</v>
      </c>
      <c r="L33" s="13" t="s">
        <v>88</v>
      </c>
      <c r="M33" s="45"/>
      <c r="N33" s="38"/>
    </row>
    <row r="34" spans="1:14" x14ac:dyDescent="0.25">
      <c r="A34" s="37"/>
      <c r="B34" s="44"/>
      <c r="C34" s="10">
        <v>41973</v>
      </c>
      <c r="D34" s="15">
        <v>0.40625</v>
      </c>
      <c r="E34" s="12">
        <v>4</v>
      </c>
      <c r="F34" s="80">
        <v>0</v>
      </c>
      <c r="G34" s="303" t="str">
        <f>E11</f>
        <v>NSGSC Renegades '99</v>
      </c>
      <c r="H34" s="303"/>
      <c r="I34" s="303" t="str">
        <f>E12</f>
        <v>Fusion FC 98/99</v>
      </c>
      <c r="J34" s="303"/>
      <c r="K34" s="143">
        <v>0</v>
      </c>
      <c r="L34" s="13" t="s">
        <v>87</v>
      </c>
      <c r="M34" s="59"/>
      <c r="N34" s="38"/>
    </row>
    <row r="35" spans="1:14" x14ac:dyDescent="0.25">
      <c r="A35" s="37"/>
      <c r="B35" s="44"/>
      <c r="C35" s="10">
        <v>41973</v>
      </c>
      <c r="D35" s="15">
        <v>0.54166666666666663</v>
      </c>
      <c r="E35" s="16" t="s">
        <v>45</v>
      </c>
      <c r="F35" s="94">
        <v>1</v>
      </c>
      <c r="G35" s="388" t="str">
        <f>I11</f>
        <v>SFC Pegasus 99</v>
      </c>
      <c r="H35" s="356"/>
      <c r="I35" s="388" t="str">
        <f>I12</f>
        <v>FC Alliance GU98</v>
      </c>
      <c r="J35" s="356"/>
      <c r="K35" s="135">
        <v>1</v>
      </c>
      <c r="L35" s="17" t="s">
        <v>88</v>
      </c>
      <c r="M35" s="59"/>
      <c r="N35" s="38"/>
    </row>
    <row r="36" spans="1:14" x14ac:dyDescent="0.25">
      <c r="A36" s="37"/>
      <c r="B36" s="44"/>
      <c r="C36" s="10">
        <v>41973</v>
      </c>
      <c r="D36" s="246">
        <v>0.5625</v>
      </c>
      <c r="E36" s="247">
        <v>1</v>
      </c>
      <c r="F36" s="80">
        <v>0</v>
      </c>
      <c r="G36" s="388" t="str">
        <f>E10</f>
        <v>FC Spokane Black GU16</v>
      </c>
      <c r="H36" s="388"/>
      <c r="I36" s="388" t="str">
        <f>E8</f>
        <v>PacNW G98 Maroon</v>
      </c>
      <c r="J36" s="388"/>
      <c r="K36" s="93">
        <v>1</v>
      </c>
      <c r="L36" s="13" t="s">
        <v>87</v>
      </c>
      <c r="M36" s="45"/>
      <c r="N36" s="38"/>
    </row>
    <row r="37" spans="1:14" ht="15.75" thickBot="1" x14ac:dyDescent="0.3">
      <c r="A37" s="37"/>
      <c r="B37" s="44"/>
      <c r="C37" s="27">
        <v>41973</v>
      </c>
      <c r="D37" s="20">
        <v>0.66666666666666663</v>
      </c>
      <c r="E37" s="21">
        <v>11</v>
      </c>
      <c r="F37" s="95">
        <v>0</v>
      </c>
      <c r="G37" s="298" t="str">
        <f>I10</f>
        <v>FWFC G98 Blue Cecil</v>
      </c>
      <c r="H37" s="298"/>
      <c r="I37" s="298" t="str">
        <f>I8</f>
        <v>Blackhills FC G98</v>
      </c>
      <c r="J37" s="298"/>
      <c r="K37" s="145">
        <v>0</v>
      </c>
      <c r="L37" s="22" t="s">
        <v>88</v>
      </c>
      <c r="M37" s="59"/>
      <c r="N37" s="38"/>
    </row>
    <row r="38" spans="1:14" ht="23.25" customHeight="1" thickBot="1" x14ac:dyDescent="0.3">
      <c r="A38" s="37"/>
      <c r="B38" s="44"/>
      <c r="C38" s="3"/>
      <c r="D38" s="3"/>
      <c r="E38" s="3"/>
      <c r="F38" s="3"/>
      <c r="G38" s="3"/>
      <c r="H38" s="3"/>
      <c r="I38" s="3"/>
      <c r="J38" s="3"/>
      <c r="K38" s="3"/>
      <c r="L38" s="3"/>
      <c r="M38" s="45"/>
      <c r="N38" s="38"/>
    </row>
    <row r="39" spans="1:14" ht="19.5" thickBot="1" x14ac:dyDescent="0.3">
      <c r="A39" s="37"/>
      <c r="B39" s="44"/>
      <c r="C39" s="3"/>
      <c r="D39" s="319" t="s">
        <v>72</v>
      </c>
      <c r="E39" s="330"/>
      <c r="F39" s="125" t="s">
        <v>95</v>
      </c>
      <c r="G39" s="126" t="s">
        <v>96</v>
      </c>
      <c r="H39" s="127" t="s">
        <v>97</v>
      </c>
      <c r="I39" s="184" t="s">
        <v>71</v>
      </c>
      <c r="J39" s="293" t="s">
        <v>69</v>
      </c>
      <c r="K39" s="294"/>
      <c r="L39" s="3"/>
      <c r="M39" s="45"/>
      <c r="N39" s="38"/>
    </row>
    <row r="40" spans="1:14" x14ac:dyDescent="0.25">
      <c r="A40" s="37"/>
      <c r="B40" s="44"/>
      <c r="C40" s="3"/>
      <c r="D40" s="369" t="str">
        <f>E8</f>
        <v>PacNW G98 Maroon</v>
      </c>
      <c r="E40" s="385"/>
      <c r="F40" s="122">
        <v>10</v>
      </c>
      <c r="G40" s="122">
        <v>4</v>
      </c>
      <c r="H40" s="122">
        <v>10</v>
      </c>
      <c r="I40" s="185">
        <v>8</v>
      </c>
      <c r="J40" s="295">
        <v>32</v>
      </c>
      <c r="K40" s="296"/>
      <c r="L40" s="3"/>
      <c r="M40" s="45"/>
      <c r="N40" s="38"/>
    </row>
    <row r="41" spans="1:14" x14ac:dyDescent="0.25">
      <c r="A41" s="37"/>
      <c r="B41" s="44"/>
      <c r="C41" s="3"/>
      <c r="D41" s="317" t="str">
        <f>E9</f>
        <v>Washington Rush G98 Nero</v>
      </c>
      <c r="E41" s="318"/>
      <c r="F41" s="105">
        <v>0</v>
      </c>
      <c r="G41" s="105">
        <v>0</v>
      </c>
      <c r="H41" s="105">
        <v>0</v>
      </c>
      <c r="I41" s="186">
        <v>4</v>
      </c>
      <c r="J41" s="287">
        <v>4</v>
      </c>
      <c r="K41" s="288"/>
      <c r="L41" s="3"/>
      <c r="M41" s="45"/>
      <c r="N41" s="38"/>
    </row>
    <row r="42" spans="1:14" x14ac:dyDescent="0.25">
      <c r="A42" s="37"/>
      <c r="B42" s="44"/>
      <c r="C42" s="3"/>
      <c r="D42" s="317" t="str">
        <f>E10</f>
        <v>FC Spokane Black GU16</v>
      </c>
      <c r="E42" s="318"/>
      <c r="F42" s="105">
        <v>0</v>
      </c>
      <c r="G42" s="105">
        <v>0</v>
      </c>
      <c r="H42" s="105">
        <v>4</v>
      </c>
      <c r="I42" s="186">
        <v>0</v>
      </c>
      <c r="J42" s="287">
        <v>4</v>
      </c>
      <c r="K42" s="288"/>
      <c r="L42" s="3"/>
      <c r="M42" s="45"/>
      <c r="N42" s="38"/>
    </row>
    <row r="43" spans="1:14" x14ac:dyDescent="0.25">
      <c r="A43" s="37"/>
      <c r="B43" s="44"/>
      <c r="C43" s="3"/>
      <c r="D43" s="368" t="str">
        <f>E11</f>
        <v>NSGSC Renegades '99</v>
      </c>
      <c r="E43" s="373"/>
      <c r="F43" s="105">
        <v>9</v>
      </c>
      <c r="G43" s="105">
        <v>9</v>
      </c>
      <c r="H43" s="105">
        <v>0</v>
      </c>
      <c r="I43" s="186">
        <v>4</v>
      </c>
      <c r="J43" s="287">
        <v>22</v>
      </c>
      <c r="K43" s="288"/>
      <c r="L43" s="3"/>
      <c r="M43" s="45"/>
      <c r="N43" s="38"/>
    </row>
    <row r="44" spans="1:14" ht="15.75" thickBot="1" x14ac:dyDescent="0.3">
      <c r="A44" s="37"/>
      <c r="B44" s="44"/>
      <c r="C44" s="3"/>
      <c r="D44" s="383" t="str">
        <f>E12</f>
        <v>Fusion FC 98/99</v>
      </c>
      <c r="E44" s="384"/>
      <c r="F44" s="128">
        <v>4</v>
      </c>
      <c r="G44" s="128">
        <v>10</v>
      </c>
      <c r="H44" s="128">
        <v>10</v>
      </c>
      <c r="I44" s="189">
        <v>4</v>
      </c>
      <c r="J44" s="331">
        <v>28</v>
      </c>
      <c r="K44" s="332"/>
      <c r="L44" s="3"/>
      <c r="M44" s="45"/>
      <c r="N44" s="38"/>
    </row>
    <row r="45" spans="1:14" ht="19.5" thickBot="1" x14ac:dyDescent="0.3">
      <c r="A45" s="37"/>
      <c r="B45" s="44"/>
      <c r="C45" s="3"/>
      <c r="D45" s="319" t="s">
        <v>73</v>
      </c>
      <c r="E45" s="330"/>
      <c r="F45" s="125" t="s">
        <v>95</v>
      </c>
      <c r="G45" s="126" t="s">
        <v>96</v>
      </c>
      <c r="H45" s="127" t="s">
        <v>97</v>
      </c>
      <c r="I45" s="184" t="s">
        <v>71</v>
      </c>
      <c r="J45" s="293" t="s">
        <v>69</v>
      </c>
      <c r="K45" s="294"/>
      <c r="L45" s="3"/>
      <c r="M45" s="45"/>
      <c r="N45" s="38"/>
    </row>
    <row r="46" spans="1:14" x14ac:dyDescent="0.25">
      <c r="A46" s="37"/>
      <c r="B46" s="44"/>
      <c r="C46" s="3"/>
      <c r="D46" s="369" t="str">
        <f>I8</f>
        <v>Blackhills FC G98</v>
      </c>
      <c r="E46" s="385"/>
      <c r="F46" s="122">
        <v>0</v>
      </c>
      <c r="G46" s="122">
        <v>0</v>
      </c>
      <c r="H46" s="122">
        <v>8</v>
      </c>
      <c r="I46" s="185">
        <v>4</v>
      </c>
      <c r="J46" s="295">
        <v>12</v>
      </c>
      <c r="K46" s="296"/>
      <c r="L46" s="3"/>
      <c r="M46" s="45"/>
      <c r="N46" s="38"/>
    </row>
    <row r="47" spans="1:14" x14ac:dyDescent="0.25">
      <c r="A47" s="37"/>
      <c r="B47" s="44"/>
      <c r="C47" s="3"/>
      <c r="D47" s="317" t="str">
        <f>I9</f>
        <v>Coastal FC</v>
      </c>
      <c r="E47" s="318"/>
      <c r="F47" s="105">
        <v>8</v>
      </c>
      <c r="G47" s="105">
        <v>9</v>
      </c>
      <c r="H47" s="105">
        <v>0</v>
      </c>
      <c r="I47" s="186">
        <v>10</v>
      </c>
      <c r="J47" s="287">
        <v>27</v>
      </c>
      <c r="K47" s="288"/>
      <c r="L47" s="3"/>
      <c r="M47" s="45"/>
      <c r="N47" s="38"/>
    </row>
    <row r="48" spans="1:14" x14ac:dyDescent="0.25">
      <c r="A48" s="37"/>
      <c r="B48" s="44"/>
      <c r="C48" s="3"/>
      <c r="D48" s="317" t="str">
        <f>I10</f>
        <v>FWFC G98 Blue Cecil</v>
      </c>
      <c r="E48" s="318"/>
      <c r="F48" s="128">
        <v>4</v>
      </c>
      <c r="G48" s="128">
        <v>8</v>
      </c>
      <c r="H48" s="128">
        <v>10</v>
      </c>
      <c r="I48" s="189">
        <v>4</v>
      </c>
      <c r="J48" s="287">
        <v>26</v>
      </c>
      <c r="K48" s="288"/>
      <c r="L48" s="3"/>
      <c r="M48" s="45"/>
      <c r="N48" s="38"/>
    </row>
    <row r="49" spans="1:14" ht="18.75" x14ac:dyDescent="0.25">
      <c r="A49" s="37"/>
      <c r="B49" s="44"/>
      <c r="C49" s="3"/>
      <c r="D49" s="317" t="str">
        <f>I11</f>
        <v>SFC Pegasus 99</v>
      </c>
      <c r="E49" s="391"/>
      <c r="F49" s="262">
        <v>9</v>
      </c>
      <c r="G49" s="264" t="s">
        <v>157</v>
      </c>
      <c r="H49" s="105">
        <v>0</v>
      </c>
      <c r="I49" s="273" t="s">
        <v>161</v>
      </c>
      <c r="J49" s="396" t="s">
        <v>162</v>
      </c>
      <c r="K49" s="397"/>
      <c r="L49" s="3"/>
      <c r="M49" s="45"/>
      <c r="N49" s="38"/>
    </row>
    <row r="50" spans="1:14" ht="15.75" thickBot="1" x14ac:dyDescent="0.3">
      <c r="A50" s="37"/>
      <c r="B50" s="44"/>
      <c r="C50" s="3"/>
      <c r="D50" s="315" t="str">
        <f>I12</f>
        <v>FC Alliance GU98</v>
      </c>
      <c r="E50" s="316"/>
      <c r="F50" s="134">
        <v>4</v>
      </c>
      <c r="G50" s="108">
        <v>0</v>
      </c>
      <c r="H50" s="109">
        <v>0</v>
      </c>
      <c r="I50" s="188">
        <v>4</v>
      </c>
      <c r="J50" s="289">
        <v>8</v>
      </c>
      <c r="K50" s="290"/>
      <c r="L50" s="3"/>
      <c r="M50" s="45"/>
      <c r="N50" s="38"/>
    </row>
    <row r="51" spans="1:14" x14ac:dyDescent="0.25">
      <c r="A51" s="37"/>
      <c r="B51" s="44"/>
      <c r="C51" s="3"/>
      <c r="D51" s="3"/>
      <c r="E51" s="3"/>
      <c r="F51" s="3"/>
      <c r="G51" s="3"/>
      <c r="H51" s="3"/>
      <c r="I51" s="3"/>
      <c r="J51" s="3"/>
      <c r="K51" s="3"/>
      <c r="L51" s="3"/>
      <c r="M51" s="45"/>
      <c r="N51" s="38"/>
    </row>
    <row r="52" spans="1:14" x14ac:dyDescent="0.25">
      <c r="A52" s="37"/>
      <c r="B52" s="44"/>
      <c r="C52" s="3"/>
      <c r="D52" s="3"/>
      <c r="E52" s="3"/>
      <c r="F52" s="3"/>
      <c r="G52" s="3"/>
      <c r="H52" s="3"/>
      <c r="I52" s="3"/>
      <c r="J52" s="3"/>
      <c r="K52" s="3"/>
      <c r="L52" s="3"/>
      <c r="M52" s="45"/>
      <c r="N52" s="38"/>
    </row>
    <row r="53" spans="1:14" x14ac:dyDescent="0.25">
      <c r="A53" s="37"/>
      <c r="B53" s="44"/>
      <c r="C53" s="3"/>
      <c r="D53" s="3"/>
      <c r="E53" s="3"/>
      <c r="F53" s="3"/>
      <c r="G53" s="3"/>
      <c r="H53" s="3"/>
      <c r="I53" s="3"/>
      <c r="J53" s="3"/>
      <c r="K53" s="3"/>
      <c r="L53" s="3"/>
      <c r="M53" s="45"/>
      <c r="N53" s="38"/>
    </row>
    <row r="54" spans="1:14" x14ac:dyDescent="0.25">
      <c r="A54" s="37"/>
      <c r="B54" s="44"/>
      <c r="C54" s="3"/>
      <c r="D54" s="3"/>
      <c r="E54" s="3"/>
      <c r="F54" s="3"/>
      <c r="G54" s="3"/>
      <c r="H54" s="3"/>
      <c r="I54" s="3"/>
      <c r="J54" s="3"/>
      <c r="K54" s="3"/>
      <c r="L54" s="3"/>
      <c r="M54" s="45"/>
      <c r="N54" s="38"/>
    </row>
    <row r="55" spans="1:14" x14ac:dyDescent="0.25">
      <c r="A55" s="37"/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45"/>
      <c r="N55" s="38"/>
    </row>
    <row r="56" spans="1:14" x14ac:dyDescent="0.25">
      <c r="A56" s="37"/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45"/>
      <c r="N56" s="38"/>
    </row>
    <row r="57" spans="1:14" x14ac:dyDescent="0.25">
      <c r="A57" s="37"/>
      <c r="B57" s="44"/>
      <c r="C57" s="3"/>
      <c r="D57" s="3"/>
      <c r="E57" s="3"/>
      <c r="F57" s="3"/>
      <c r="G57" s="3"/>
      <c r="H57" s="3"/>
      <c r="I57" s="3"/>
      <c r="J57" s="3"/>
      <c r="K57" s="3"/>
      <c r="L57" s="3"/>
      <c r="M57" s="45"/>
      <c r="N57" s="38"/>
    </row>
    <row r="58" spans="1:14" x14ac:dyDescent="0.25">
      <c r="A58" s="37"/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  <c r="N58" s="38"/>
    </row>
    <row r="59" spans="1:14" x14ac:dyDescent="0.25">
      <c r="A59" s="37"/>
      <c r="B59" s="44"/>
      <c r="C59" s="3"/>
      <c r="D59" s="3"/>
      <c r="E59" s="3"/>
      <c r="F59" s="3"/>
      <c r="G59" s="3"/>
      <c r="H59" s="3"/>
      <c r="I59" s="3"/>
      <c r="J59" s="3"/>
      <c r="K59" s="3"/>
      <c r="L59" s="3"/>
      <c r="M59" s="45"/>
      <c r="N59" s="38"/>
    </row>
    <row r="60" spans="1:14" x14ac:dyDescent="0.25">
      <c r="A60" s="37"/>
      <c r="B60" s="44"/>
      <c r="C60" s="3"/>
      <c r="D60" s="3"/>
      <c r="E60" s="3"/>
      <c r="F60" s="3"/>
      <c r="G60" s="3"/>
      <c r="H60" s="3"/>
      <c r="I60" s="3"/>
      <c r="J60" s="3"/>
      <c r="K60" s="3"/>
      <c r="L60" s="3"/>
      <c r="M60" s="45"/>
      <c r="N60" s="38"/>
    </row>
    <row r="61" spans="1:14" x14ac:dyDescent="0.25">
      <c r="A61" s="37"/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  <c r="N61" s="38"/>
    </row>
    <row r="62" spans="1:14" x14ac:dyDescent="0.25">
      <c r="A62" s="37"/>
      <c r="B62" s="44"/>
      <c r="C62" s="3"/>
      <c r="D62" s="3"/>
      <c r="E62" s="3"/>
      <c r="F62" s="3"/>
      <c r="G62" s="3"/>
      <c r="H62" s="3"/>
      <c r="I62" s="3"/>
      <c r="J62" s="3"/>
      <c r="K62" s="3"/>
      <c r="L62" s="3"/>
      <c r="M62" s="45"/>
      <c r="N62" s="38"/>
    </row>
    <row r="63" spans="1:14" x14ac:dyDescent="0.25">
      <c r="A63" s="37"/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  <c r="N63" s="38"/>
    </row>
    <row r="64" spans="1:14" x14ac:dyDescent="0.25">
      <c r="A64" s="37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45"/>
      <c r="N64" s="38"/>
    </row>
    <row r="65" spans="1:14" x14ac:dyDescent="0.25">
      <c r="A65" s="37"/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  <c r="N65" s="38"/>
    </row>
    <row r="66" spans="1:14" ht="15.75" thickBot="1" x14ac:dyDescent="0.3">
      <c r="A66" s="37"/>
      <c r="B66" s="46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8"/>
      <c r="N66" s="38"/>
    </row>
    <row r="67" spans="1:14" ht="29.1" customHeight="1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</row>
  </sheetData>
  <mergeCells count="80">
    <mergeCell ref="F2:L2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G12:H12"/>
    <mergeCell ref="I12:J12"/>
    <mergeCell ref="G15:H15"/>
    <mergeCell ref="I15:J15"/>
    <mergeCell ref="G23:H23"/>
    <mergeCell ref="I23:J23"/>
    <mergeCell ref="G27:H27"/>
    <mergeCell ref="I27:J27"/>
    <mergeCell ref="G24:H24"/>
    <mergeCell ref="I24:J24"/>
    <mergeCell ref="G25:H25"/>
    <mergeCell ref="I25:J25"/>
    <mergeCell ref="G16:H16"/>
    <mergeCell ref="I16:J16"/>
    <mergeCell ref="G19:H19"/>
    <mergeCell ref="I19:J19"/>
    <mergeCell ref="G21:H21"/>
    <mergeCell ref="I21:J21"/>
    <mergeCell ref="G17:H17"/>
    <mergeCell ref="I17:J17"/>
    <mergeCell ref="G20:H20"/>
    <mergeCell ref="I20:J20"/>
    <mergeCell ref="G18:H18"/>
    <mergeCell ref="I18:J18"/>
    <mergeCell ref="G37:H37"/>
    <mergeCell ref="I37:J37"/>
    <mergeCell ref="G33:H33"/>
    <mergeCell ref="I33:J33"/>
    <mergeCell ref="G31:H31"/>
    <mergeCell ref="I31:J31"/>
    <mergeCell ref="G32:H32"/>
    <mergeCell ref="I32:J32"/>
    <mergeCell ref="G36:H36"/>
    <mergeCell ref="I36:J36"/>
    <mergeCell ref="G34:H34"/>
    <mergeCell ref="I34:J34"/>
    <mergeCell ref="G35:H35"/>
    <mergeCell ref="I35:J35"/>
    <mergeCell ref="G29:H29"/>
    <mergeCell ref="I29:J29"/>
    <mergeCell ref="G28:H28"/>
    <mergeCell ref="I28:J28"/>
    <mergeCell ref="G26:H26"/>
    <mergeCell ref="I26:J26"/>
    <mergeCell ref="D46:E46"/>
    <mergeCell ref="D47:E47"/>
    <mergeCell ref="D48:E48"/>
    <mergeCell ref="D39:E39"/>
    <mergeCell ref="D40:E40"/>
    <mergeCell ref="D41:E41"/>
    <mergeCell ref="D42:E42"/>
    <mergeCell ref="D43:E43"/>
    <mergeCell ref="D49:E49"/>
    <mergeCell ref="D50:E50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D44:E44"/>
    <mergeCell ref="D45:E45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Index</vt:lpstr>
      <vt:lpstr>GU19 A &amp; B OLD</vt:lpstr>
      <vt:lpstr>GU19 A&amp;B NEW</vt:lpstr>
      <vt:lpstr>GU19 C &amp; D &amp; E</vt:lpstr>
      <vt:lpstr>GU17 A &amp; B &amp; C</vt:lpstr>
      <vt:lpstr>GU17 D &amp; E</vt:lpstr>
      <vt:lpstr>GU17 F &amp; G</vt:lpstr>
      <vt:lpstr>GU16 A &amp; B</vt:lpstr>
      <vt:lpstr>GU16 C &amp; D</vt:lpstr>
      <vt:lpstr>GU15 A &amp; B</vt:lpstr>
      <vt:lpstr>GU15 C &amp; D</vt:lpstr>
      <vt:lpstr>Sheet1</vt:lpstr>
      <vt:lpstr>Sheet2</vt:lpstr>
      <vt:lpstr>'GU15 A &amp; B'!Print_Area</vt:lpstr>
      <vt:lpstr>'GU15 C &amp; D'!Print_Area</vt:lpstr>
      <vt:lpstr>'GU16 A &amp; B'!Print_Area</vt:lpstr>
      <vt:lpstr>'GU16 C &amp; D'!Print_Area</vt:lpstr>
      <vt:lpstr>'GU17 A &amp; B &amp; C'!Print_Area</vt:lpstr>
      <vt:lpstr>'GU17 D &amp; E'!Print_Area</vt:lpstr>
      <vt:lpstr>'GU17 F &amp; G'!Print_Area</vt:lpstr>
      <vt:lpstr>'GU19 A &amp; B OLD'!Print_Area</vt:lpstr>
      <vt:lpstr>'GU19 A&amp;B NEW'!Print_Area</vt:lpstr>
      <vt:lpstr>'GU19 C &amp; D &amp; E'!Print_Area</vt:lpstr>
      <vt:lpstr>Index!Print_Area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Micah Pigott</cp:lastModifiedBy>
  <cp:lastPrinted>2013-10-30T02:36:35Z</cp:lastPrinted>
  <dcterms:created xsi:type="dcterms:W3CDTF">2010-10-26T02:09:11Z</dcterms:created>
  <dcterms:modified xsi:type="dcterms:W3CDTF">2014-12-03T01:08:23Z</dcterms:modified>
</cp:coreProperties>
</file>