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100" windowWidth="12860" windowHeight="7160" tabRatio="801" firstSheet="2" activeTab="8"/>
  </bookViews>
  <sheets>
    <sheet name="BU11" sheetId="1" r:id="rId1"/>
    <sheet name="BU12" sheetId="2" r:id="rId2"/>
    <sheet name="BU13" sheetId="3" r:id="rId3"/>
    <sheet name="BU14" sheetId="4" r:id="rId4"/>
    <sheet name="BU15" sheetId="5" r:id="rId5"/>
    <sheet name="BU16" sheetId="6" r:id="rId6"/>
    <sheet name="BU17" sheetId="7" r:id="rId7"/>
    <sheet name="BU19" sheetId="8" r:id="rId8"/>
    <sheet name="GU11" sheetId="9" r:id="rId9"/>
    <sheet name="GU12 " sheetId="10" r:id="rId10"/>
    <sheet name="GU13" sheetId="11" r:id="rId11"/>
    <sheet name="GU14" sheetId="12" r:id="rId12"/>
    <sheet name="GU15" sheetId="13" r:id="rId13"/>
    <sheet name="GU16" sheetId="14" r:id="rId14"/>
    <sheet name="GU17" sheetId="15" r:id="rId15"/>
    <sheet name="GU19" sheetId="16" r:id="rId16"/>
  </sheets>
  <definedNames/>
  <calcPr fullCalcOnLoad="1"/>
</workbook>
</file>

<file path=xl/sharedStrings.xml><?xml version="1.0" encoding="utf-8"?>
<sst xmlns="http://schemas.openxmlformats.org/spreadsheetml/2006/main" count="732" uniqueCount="213">
  <si>
    <r>
      <rPr>
        <u val="single"/>
        <sz val="10"/>
        <rFont val="Arial"/>
        <family val="2"/>
      </rPr>
      <t>River City Reign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Blitz FC</t>
    </r>
  </si>
  <si>
    <r>
      <rPr>
        <u val="single"/>
        <sz val="10"/>
        <rFont val="Arial"/>
        <family val="2"/>
      </rPr>
      <t>FC Crush 95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Blackhills FC 95 Charette</t>
    </r>
  </si>
  <si>
    <r>
      <rPr>
        <u val="single"/>
        <sz val="10"/>
        <rFont val="Arial"/>
        <family val="2"/>
      </rPr>
      <t>ECFC F95 Blue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Synergy 95 Danielson</t>
    </r>
  </si>
  <si>
    <r>
      <rPr>
        <u val="single"/>
        <sz val="10"/>
        <rFont val="Arial"/>
        <family val="2"/>
      </rPr>
      <t>Evergreen 91 Green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Ballard Panthers</t>
    </r>
  </si>
  <si>
    <r>
      <rPr>
        <u val="single"/>
        <sz val="10"/>
        <rFont val="Arial"/>
        <family val="2"/>
      </rPr>
      <t>Tusk Titans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Blackhills FC 90 Corbin</t>
    </r>
  </si>
  <si>
    <t>4</t>
  </si>
  <si>
    <r>
      <rPr>
        <u val="single"/>
        <sz val="10"/>
        <rFont val="Arial"/>
        <family val="2"/>
      </rPr>
      <t>Eastmont Roadrunners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WS Moctezuma</t>
    </r>
  </si>
  <si>
    <r>
      <rPr>
        <u val="single"/>
        <sz val="10"/>
        <rFont val="Arial"/>
        <family val="2"/>
      </rPr>
      <t>FME Fusion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Newport Hurricane</t>
    </r>
  </si>
  <si>
    <r>
      <rPr>
        <u val="single"/>
        <sz val="10"/>
        <rFont val="Arial"/>
        <family val="2"/>
      </rPr>
      <t>Chilliwack Panthers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Wenatchee Fire</t>
    </r>
  </si>
  <si>
    <r>
      <rPr>
        <u val="single"/>
        <sz val="10"/>
        <rFont val="Arial"/>
        <family val="2"/>
      </rPr>
      <t>Blue Arrows</t>
    </r>
    <r>
      <rPr>
        <sz val="10"/>
        <rFont val="Arial"/>
        <family val="0"/>
      </rPr>
      <t xml:space="preserve"> vs</t>
    </r>
    <r>
      <rPr>
        <u val="single"/>
        <sz val="10"/>
        <rFont val="Arial"/>
        <family val="2"/>
      </rPr>
      <t xml:space="preserve"> Pumas</t>
    </r>
  </si>
  <si>
    <r>
      <rPr>
        <u val="single"/>
        <sz val="10"/>
        <rFont val="Arial"/>
        <family val="2"/>
      </rPr>
      <t>Dosveedanya 97 White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Westsound FC 97 Taylor</t>
    </r>
  </si>
  <si>
    <r>
      <rPr>
        <u val="single"/>
        <sz val="10"/>
        <rFont val="Arial"/>
        <family val="2"/>
      </rPr>
      <t>NW Nationals 97 Blue</t>
    </r>
    <r>
      <rPr>
        <sz val="10"/>
        <rFont val="Arial"/>
        <family val="0"/>
      </rPr>
      <t xml:space="preserve"> vs</t>
    </r>
    <r>
      <rPr>
        <u val="single"/>
        <sz val="10"/>
        <rFont val="Arial"/>
        <family val="2"/>
      </rPr>
      <t xml:space="preserve"> Doseedanya 98 White</t>
    </r>
  </si>
  <si>
    <r>
      <rPr>
        <u val="single"/>
        <sz val="10"/>
        <rFont val="Arial"/>
        <family val="2"/>
      </rPr>
      <t>Eastside FC White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Firebirds</t>
    </r>
  </si>
  <si>
    <r>
      <rPr>
        <u val="single"/>
        <sz val="10"/>
        <rFont val="Arial"/>
        <family val="2"/>
      </rPr>
      <t>FPSC Fury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Evergreen White</t>
    </r>
  </si>
  <si>
    <r>
      <rPr>
        <u val="single"/>
        <sz val="10"/>
        <rFont val="Arial"/>
        <family val="2"/>
      </rPr>
      <t>SSFC 93 Red</t>
    </r>
    <r>
      <rPr>
        <sz val="10"/>
        <rFont val="Arial"/>
        <family val="0"/>
      </rPr>
      <t xml:space="preserve"> vs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River City SC Flames</t>
    </r>
  </si>
  <si>
    <r>
      <rPr>
        <u val="single"/>
        <sz val="10"/>
        <rFont val="Arial"/>
        <family val="2"/>
      </rPr>
      <t>Norpoint FC 94 Americans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NSC Force</t>
    </r>
  </si>
  <si>
    <r>
      <rPr>
        <u val="single"/>
        <sz val="10"/>
        <rFont val="Arial"/>
        <family val="2"/>
      </rPr>
      <t>NW Nationals 97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GRFC 98 Blue Dev</t>
    </r>
  </si>
  <si>
    <r>
      <rPr>
        <u val="single"/>
        <sz val="10"/>
        <rFont val="Arial"/>
        <family val="2"/>
      </rPr>
      <t>FPSC Fury 97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NW Nationals 97</t>
    </r>
  </si>
  <si>
    <r>
      <rPr>
        <u val="single"/>
        <sz val="10"/>
        <rFont val="Arial"/>
        <family val="2"/>
      </rPr>
      <t>GRFC 98 Blue Dev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Eastside FC 98 Nuon</t>
    </r>
  </si>
  <si>
    <r>
      <rPr>
        <u val="single"/>
        <sz val="10"/>
        <rFont val="Arial"/>
        <family val="2"/>
      </rPr>
      <t>River City Reign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FC Crush 96</t>
    </r>
  </si>
  <si>
    <r>
      <rPr>
        <u val="single"/>
        <sz val="10"/>
        <rFont val="Arial"/>
        <family val="2"/>
      </rPr>
      <t>Newport United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Spokane Shadow Sky</t>
    </r>
  </si>
  <si>
    <t>FINAL</t>
  </si>
  <si>
    <r>
      <rPr>
        <u val="single"/>
        <sz val="10"/>
        <rFont val="Arial"/>
        <family val="2"/>
      </rPr>
      <t>Blackhills FC 95 Charette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Synergy 95 Danielson</t>
    </r>
  </si>
  <si>
    <r>
      <rPr>
        <u val="single"/>
        <sz val="10"/>
        <rFont val="Arial"/>
        <family val="2"/>
      </rPr>
      <t>Westsound FC 97 Taylor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NW Nationals 97 Blue</t>
    </r>
  </si>
  <si>
    <r>
      <rPr>
        <u val="single"/>
        <sz val="10"/>
        <rFont val="Arial"/>
        <family val="2"/>
      </rPr>
      <t>Eastside FC White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Evergreen White</t>
    </r>
  </si>
  <si>
    <t>Tynecastle Bonner 95</t>
  </si>
  <si>
    <t>Westside United B97 Red</t>
  </si>
  <si>
    <t>Dosveedanya 97 White</t>
  </si>
  <si>
    <t>Dosveedanya 98 White</t>
  </si>
  <si>
    <t>Synergy 98 Strobeck</t>
  </si>
  <si>
    <t>Tynecastle</t>
  </si>
  <si>
    <t>Dosveedanya 98 Red</t>
  </si>
  <si>
    <t>Westsound FC 97 Taylor</t>
  </si>
  <si>
    <t>NW Nationals 97 Blue</t>
  </si>
  <si>
    <t>FC Shooters</t>
  </si>
  <si>
    <t>SKSC Blazers</t>
  </si>
  <si>
    <t>FC Crush 95</t>
  </si>
  <si>
    <t>Semiahmoo Sting</t>
  </si>
  <si>
    <t>Farasi</t>
  </si>
  <si>
    <t>HPFC 95 Red Bennett</t>
  </si>
  <si>
    <t>ECFC F95 Black South</t>
  </si>
  <si>
    <t>ECFC F95 Blue</t>
  </si>
  <si>
    <t>Blackhills FC 95 Charette</t>
  </si>
  <si>
    <t>Best 2nd Place team</t>
  </si>
  <si>
    <t>Westside United G97 Red</t>
  </si>
  <si>
    <t>Tembo</t>
  </si>
  <si>
    <t>FPSC Fury</t>
  </si>
  <si>
    <t>Fusion</t>
  </si>
  <si>
    <t>FC Puyallup 95</t>
  </si>
  <si>
    <t>Evergreen White</t>
  </si>
  <si>
    <t>Blackhills FC 95 McCullough</t>
  </si>
  <si>
    <t>Firebirds</t>
  </si>
  <si>
    <t>Westside United B97 Black</t>
  </si>
  <si>
    <t>GRFC 98 Blue Dev</t>
  </si>
  <si>
    <t>Crush</t>
  </si>
  <si>
    <t>CSC Blue Thunder 97</t>
  </si>
  <si>
    <t>Crossfire White 98 Dev</t>
  </si>
  <si>
    <t>LHSC Nighthawks</t>
  </si>
  <si>
    <t>NW Nationals 97</t>
  </si>
  <si>
    <t>SSC Eagles 97</t>
  </si>
  <si>
    <t>Futbol Dialos</t>
  </si>
  <si>
    <t>Eastside FC 98 Nuon</t>
  </si>
  <si>
    <t>FPSC Fury 97</t>
  </si>
  <si>
    <t>Tynecastle 97</t>
  </si>
  <si>
    <t>Lake Hills Legend</t>
  </si>
  <si>
    <t>Cascade FC 96</t>
  </si>
  <si>
    <t>ECFC F96 Blue</t>
  </si>
  <si>
    <t>Blitz FC</t>
  </si>
  <si>
    <t>Evergreen 96 White</t>
  </si>
  <si>
    <t>Patriots</t>
  </si>
  <si>
    <t>Panthers</t>
  </si>
  <si>
    <t>River City Reign</t>
  </si>
  <si>
    <t>HPFC Red Eagles 96</t>
  </si>
  <si>
    <t>FC Crush 96</t>
  </si>
  <si>
    <t>2nd Place Group B</t>
  </si>
  <si>
    <t>2nd Place Group A</t>
  </si>
  <si>
    <t>Cascade FC B98</t>
  </si>
  <si>
    <t xml:space="preserve">Best #2 Points </t>
  </si>
  <si>
    <t>GRFC Blue</t>
  </si>
  <si>
    <t>Tusk Panthers</t>
  </si>
  <si>
    <t>Team #1 plays 4th game so their final total points is total points x .75</t>
  </si>
  <si>
    <t xml:space="preserve">team #1 in Group A and B plays a 4th Game </t>
  </si>
  <si>
    <t>GU12</t>
  </si>
  <si>
    <t>VR1</t>
  </si>
  <si>
    <t>VR2</t>
  </si>
  <si>
    <t>VR3</t>
  </si>
  <si>
    <t>These three teams play 4 games and their final is total for 4 games x .75</t>
  </si>
  <si>
    <t>*** three teams in group A play a 4th match vs Group B</t>
  </si>
  <si>
    <t>XXXXXXX</t>
  </si>
  <si>
    <t>This team plays 4 games and their final is total for 4 games x .75</t>
  </si>
  <si>
    <t>Score</t>
  </si>
  <si>
    <t>Points</t>
  </si>
  <si>
    <t>If best second place team is from group C then away teams will switch in the semifinal matches</t>
  </si>
  <si>
    <t>If best second place team is from Group B then away teams will switch in the semifinal matches</t>
  </si>
  <si>
    <t>team #1 in Group A plays a 4th game</t>
  </si>
  <si>
    <t>1</t>
  </si>
  <si>
    <t>2</t>
  </si>
  <si>
    <t>0</t>
  </si>
  <si>
    <r>
      <rPr>
        <u val="single"/>
        <sz val="10"/>
        <rFont val="Arial"/>
        <family val="2"/>
      </rPr>
      <t>Lake City Gunners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GRFC 93 Blue</t>
    </r>
  </si>
  <si>
    <r>
      <rPr>
        <u val="single"/>
        <sz val="10"/>
        <rFont val="Arial"/>
        <family val="2"/>
      </rPr>
      <t>Cascade FC 96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FC Crush 96</t>
    </r>
  </si>
  <si>
    <r>
      <rPr>
        <u val="single"/>
        <sz val="10"/>
        <rFont val="Arial"/>
        <family val="2"/>
      </rPr>
      <t>U.P. Blue Starz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Moxie</t>
    </r>
  </si>
  <si>
    <t>Group A</t>
  </si>
  <si>
    <t>Group B</t>
  </si>
  <si>
    <t>Group C</t>
  </si>
  <si>
    <t>Date</t>
  </si>
  <si>
    <t>Time</t>
  </si>
  <si>
    <t>Field #</t>
  </si>
  <si>
    <t>Home Team</t>
  </si>
  <si>
    <t>Away Team</t>
  </si>
  <si>
    <t>Group</t>
  </si>
  <si>
    <t>First Place Group B</t>
  </si>
  <si>
    <t>Best 2nd Place Team</t>
  </si>
  <si>
    <t>Semi 1</t>
  </si>
  <si>
    <t>First Place Group A</t>
  </si>
  <si>
    <t>First Group C</t>
  </si>
  <si>
    <t>Semi 2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</si>
  <si>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</si>
  <si>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</si>
  <si>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</si>
  <si>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</si>
  <si>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</si>
  <si>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</si>
  <si>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</si>
  <si>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</si>
  <si>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Eastside FC White</t>
  </si>
  <si>
    <t>First Place Group C</t>
  </si>
  <si>
    <t xml:space="preserve">          Group C</t>
  </si>
  <si>
    <t>Winner Group A</t>
  </si>
  <si>
    <t>Winner Group B</t>
  </si>
  <si>
    <t>`</t>
  </si>
  <si>
    <t>#4</t>
  </si>
  <si>
    <t>BU11</t>
  </si>
  <si>
    <t>First Place</t>
  </si>
  <si>
    <t>Second Place</t>
  </si>
  <si>
    <t>#1 Points</t>
  </si>
  <si>
    <t xml:space="preserve">#2 Points </t>
  </si>
  <si>
    <t>GU19</t>
  </si>
  <si>
    <t>GU16</t>
  </si>
  <si>
    <t>#1 Points Group A</t>
  </si>
  <si>
    <t>#1 Points Group B</t>
  </si>
  <si>
    <t>GU11</t>
  </si>
  <si>
    <t>GU14</t>
  </si>
  <si>
    <t>FC Kent Roadrunners</t>
  </si>
  <si>
    <t>Arsenal</t>
  </si>
  <si>
    <t>BU13</t>
  </si>
  <si>
    <t>GU13</t>
  </si>
  <si>
    <t>#1 Points Group C</t>
  </si>
  <si>
    <t>Synergy 95 Danielson</t>
  </si>
  <si>
    <t>GU17</t>
  </si>
  <si>
    <t>Xtreme Cup</t>
  </si>
  <si>
    <t>Aug 15-17, 2008</t>
  </si>
  <si>
    <t>Chilliwack Panthers</t>
  </si>
  <si>
    <t>PSC Thunder</t>
  </si>
  <si>
    <t>Toxic FC</t>
  </si>
  <si>
    <t>Newport Hurricane</t>
  </si>
  <si>
    <t>FME Fusion</t>
  </si>
  <si>
    <t>Tigers</t>
  </si>
  <si>
    <t>Moxie</t>
  </si>
  <si>
    <t>U. P. Blue Starz</t>
  </si>
  <si>
    <t>Pumas</t>
  </si>
  <si>
    <t>GRFC 93</t>
  </si>
  <si>
    <t>GU15</t>
  </si>
  <si>
    <t>Rangers</t>
  </si>
  <si>
    <t>River City SC Flames</t>
  </si>
  <si>
    <t>SSFC 93 Red</t>
  </si>
  <si>
    <t>FC Marauders 93 Black</t>
  </si>
  <si>
    <t>BU19</t>
  </si>
  <si>
    <t>Tusk Titans</t>
  </si>
  <si>
    <t>Blackhills FC 90 Corbin</t>
  </si>
  <si>
    <t>BU16</t>
  </si>
  <si>
    <t>ISC Arsenal White</t>
  </si>
  <si>
    <t>Newport United</t>
  </si>
  <si>
    <t>Spokane Shadow Sky</t>
  </si>
  <si>
    <t>CSC Blue Thunder 92</t>
  </si>
  <si>
    <t>Blasters</t>
  </si>
  <si>
    <t>BU12</t>
  </si>
  <si>
    <t>Blue Arrows</t>
  </si>
  <si>
    <t>Northstar United 96</t>
  </si>
  <si>
    <t>WS Moctezuma</t>
  </si>
  <si>
    <t>Lazers</t>
  </si>
  <si>
    <t>BU14</t>
  </si>
  <si>
    <t>Westsound 94 White</t>
  </si>
  <si>
    <t>NSC Force</t>
  </si>
  <si>
    <t>UP Blue Starz 94</t>
  </si>
  <si>
    <t>FC Shoreline Shock</t>
  </si>
  <si>
    <t>Norpoint FC 94 Americans</t>
  </si>
  <si>
    <t>Wenatchee Fire</t>
  </si>
  <si>
    <t>NYSA NSC Elite</t>
  </si>
  <si>
    <t>BU15</t>
  </si>
  <si>
    <t>GRFC 93 Red</t>
  </si>
  <si>
    <t>LCV Barcelona</t>
  </si>
  <si>
    <t>Lake City Gunners</t>
  </si>
  <si>
    <t>DM Raptors</t>
  </si>
  <si>
    <t>GRFC 93 Blue</t>
  </si>
  <si>
    <t>Blackhills FC 93 Jones</t>
  </si>
  <si>
    <t>FSC Bulldogs</t>
  </si>
  <si>
    <t>Platinum</t>
  </si>
  <si>
    <t>Evergreen 91 Green</t>
  </si>
  <si>
    <t>Blackhills FC 91 Jones</t>
  </si>
  <si>
    <t>Badgers</t>
  </si>
  <si>
    <t>Lake City Ajax</t>
  </si>
  <si>
    <t>PPFC White</t>
  </si>
  <si>
    <t>Ballard Panthers</t>
  </si>
  <si>
    <t>BU17</t>
  </si>
  <si>
    <t>Newport Fusion</t>
  </si>
  <si>
    <t>NWN 94 Blue</t>
  </si>
  <si>
    <t>Storm King Panthers 94</t>
  </si>
  <si>
    <t>Harbor SC Tide</t>
  </si>
  <si>
    <t>Red Falcons</t>
  </si>
  <si>
    <t>Roadrunners</t>
  </si>
  <si>
    <t>Eastmont Roadrunners</t>
  </si>
  <si>
    <t>Tynecastle 94</t>
  </si>
  <si>
    <t>Blue Bombers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</si>
</sst>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dddd\,\ mmmm\ dd\,\ yyyy"/>
    <numFmt numFmtId="171" formatCode="[$-409]h:mm:ss\ AM/PM"/>
  </numFmts>
  <fonts count="25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169" fontId="0" fillId="0" borderId="10" xfId="0" applyNumberFormat="1" applyBorder="1" applyAlignment="1">
      <alignment horizontal="right"/>
    </xf>
    <xf numFmtId="168" fontId="0" fillId="0" borderId="10" xfId="0" applyNumberFormat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55">
      <selection activeCell="H72" sqref="H72"/>
    </sheetView>
  </sheetViews>
  <sheetFormatPr defaultColWidth="8.8515625" defaultRowHeight="12.75"/>
  <cols>
    <col min="1" max="1" width="8.8515625" style="0" customWidth="1"/>
    <col min="2" max="2" width="11.140625" style="0" customWidth="1"/>
    <col min="3" max="3" width="5.28125" style="0" customWidth="1"/>
    <col min="4" max="4" width="8.8515625" style="0" customWidth="1"/>
    <col min="5" max="5" width="11.28125" style="0" customWidth="1"/>
    <col min="6" max="6" width="8.8515625" style="0" customWidth="1"/>
    <col min="7" max="7" width="11.00390625" style="0" customWidth="1"/>
    <col min="8" max="8" width="8.8515625" style="0" customWidth="1"/>
    <col min="9" max="9" width="12.8515625" style="0" customWidth="1"/>
  </cols>
  <sheetData>
    <row r="1" spans="1:10" ht="16.5">
      <c r="A1" s="65" t="s">
        <v>149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6.5">
      <c r="A2" s="65" t="s">
        <v>150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>
      <c r="A3" s="65" t="s">
        <v>131</v>
      </c>
      <c r="B3" s="65"/>
      <c r="C3" s="65"/>
      <c r="D3" s="65"/>
      <c r="E3" s="65"/>
      <c r="F3" s="65"/>
      <c r="G3" s="65"/>
      <c r="H3" s="65"/>
      <c r="I3" s="65"/>
      <c r="J3" s="65"/>
    </row>
    <row r="4" ht="12">
      <c r="B4" s="4"/>
    </row>
    <row r="5" spans="1:10" ht="12">
      <c r="A5" s="59" t="s">
        <v>101</v>
      </c>
      <c r="B5" s="59"/>
      <c r="C5" s="59"/>
      <c r="E5" s="55" t="s">
        <v>102</v>
      </c>
      <c r="F5" s="56"/>
      <c r="H5" s="59" t="s">
        <v>103</v>
      </c>
      <c r="I5" s="59"/>
      <c r="J5" s="59"/>
    </row>
    <row r="6" spans="1:10" ht="12">
      <c r="A6" s="51" t="s">
        <v>52</v>
      </c>
      <c r="B6" s="51"/>
      <c r="C6" s="51"/>
      <c r="E6" s="53" t="s">
        <v>76</v>
      </c>
      <c r="F6" s="54"/>
      <c r="H6" s="51" t="s">
        <v>61</v>
      </c>
      <c r="I6" s="51"/>
      <c r="J6" s="51"/>
    </row>
    <row r="7" spans="1:10" ht="12">
      <c r="A7" s="51" t="s">
        <v>53</v>
      </c>
      <c r="B7" s="51"/>
      <c r="C7" s="51"/>
      <c r="E7" s="53" t="s">
        <v>57</v>
      </c>
      <c r="F7" s="54"/>
      <c r="H7" s="61" t="s">
        <v>26</v>
      </c>
      <c r="I7" s="61"/>
      <c r="J7" s="61"/>
    </row>
    <row r="8" spans="1:10" ht="12">
      <c r="A8" s="51" t="s">
        <v>54</v>
      </c>
      <c r="B8" s="51"/>
      <c r="C8" s="51"/>
      <c r="E8" s="53" t="s">
        <v>58</v>
      </c>
      <c r="F8" s="54"/>
      <c r="H8" s="51" t="s">
        <v>62</v>
      </c>
      <c r="I8" s="51"/>
      <c r="J8" s="51"/>
    </row>
    <row r="9" spans="1:10" ht="12">
      <c r="A9" s="51" t="s">
        <v>55</v>
      </c>
      <c r="B9" s="51"/>
      <c r="C9" s="51"/>
      <c r="E9" s="53" t="s">
        <v>59</v>
      </c>
      <c r="F9" s="54"/>
      <c r="G9" s="10"/>
      <c r="H9" s="54" t="s">
        <v>63</v>
      </c>
      <c r="I9" s="51"/>
      <c r="J9" s="51"/>
    </row>
    <row r="10" spans="1:7" ht="12">
      <c r="A10" s="51" t="s">
        <v>56</v>
      </c>
      <c r="B10" s="51"/>
      <c r="C10" s="51"/>
      <c r="E10" s="53" t="s">
        <v>60</v>
      </c>
      <c r="F10" s="54"/>
      <c r="G10" s="26"/>
    </row>
    <row r="11" spans="1:7" ht="12">
      <c r="A11" s="25"/>
      <c r="B11" s="25"/>
      <c r="C11" s="25"/>
      <c r="E11" s="25"/>
      <c r="F11" s="25"/>
      <c r="G11" s="26"/>
    </row>
    <row r="12" spans="1:10" ht="12">
      <c r="A12" s="52" t="s">
        <v>81</v>
      </c>
      <c r="B12" s="52"/>
      <c r="C12" s="52"/>
      <c r="D12" s="52"/>
      <c r="E12" s="52"/>
      <c r="F12" s="52"/>
      <c r="G12" s="52"/>
      <c r="H12" s="52"/>
      <c r="I12" s="52"/>
      <c r="J12" s="52"/>
    </row>
    <row r="13" ht="12">
      <c r="B13" s="4"/>
    </row>
    <row r="14" spans="1:10" ht="12">
      <c r="A14" s="21" t="s">
        <v>104</v>
      </c>
      <c r="B14" s="50" t="s">
        <v>105</v>
      </c>
      <c r="C14" s="50"/>
      <c r="D14" s="21" t="s">
        <v>106</v>
      </c>
      <c r="E14" s="21" t="s">
        <v>90</v>
      </c>
      <c r="F14" s="55" t="s">
        <v>107</v>
      </c>
      <c r="G14" s="56"/>
      <c r="H14" s="55" t="s">
        <v>108</v>
      </c>
      <c r="I14" s="56"/>
      <c r="J14" s="21" t="s">
        <v>90</v>
      </c>
    </row>
    <row r="15" spans="1:10" ht="12">
      <c r="A15" s="18">
        <v>39675</v>
      </c>
      <c r="B15" s="63">
        <v>0.3333333333333333</v>
      </c>
      <c r="C15" s="63"/>
      <c r="D15" s="19">
        <v>7</v>
      </c>
      <c r="E15" s="5">
        <v>3</v>
      </c>
      <c r="F15" s="48" t="str">
        <f>A6</f>
        <v>Westside United B97 Black</v>
      </c>
      <c r="G15" s="49"/>
      <c r="H15" s="46" t="str">
        <f>A7</f>
        <v>GRFC 98 Blue Dev</v>
      </c>
      <c r="I15" s="47"/>
      <c r="J15" s="5">
        <v>8</v>
      </c>
    </row>
    <row r="16" spans="1:10" ht="12">
      <c r="A16" s="18">
        <v>39675</v>
      </c>
      <c r="B16" s="63">
        <v>0.333333333333333</v>
      </c>
      <c r="C16" s="63"/>
      <c r="D16" s="19">
        <v>8</v>
      </c>
      <c r="E16" s="5">
        <v>8</v>
      </c>
      <c r="F16" s="46" t="str">
        <f>A8</f>
        <v>Crush</v>
      </c>
      <c r="G16" s="47"/>
      <c r="H16" s="46" t="str">
        <f>A9</f>
        <v>CSC Blue Thunder 97</v>
      </c>
      <c r="I16" s="47"/>
      <c r="J16" s="5">
        <v>2</v>
      </c>
    </row>
    <row r="17" spans="1:10" ht="12">
      <c r="A17" s="18">
        <v>39675</v>
      </c>
      <c r="B17" s="63">
        <v>0.3854166666666667</v>
      </c>
      <c r="C17" s="63"/>
      <c r="D17" s="19">
        <v>7</v>
      </c>
      <c r="E17" s="5">
        <v>2</v>
      </c>
      <c r="F17" s="46" t="str">
        <f>E6</f>
        <v>Cascade FC B98</v>
      </c>
      <c r="G17" s="47"/>
      <c r="H17" s="46" t="str">
        <f>E7</f>
        <v>LHSC Nighthawks</v>
      </c>
      <c r="I17" s="47"/>
      <c r="J17" s="5">
        <v>7</v>
      </c>
    </row>
    <row r="18" spans="1:10" ht="12">
      <c r="A18" s="18">
        <v>39675</v>
      </c>
      <c r="B18" s="63">
        <v>0.385416666666667</v>
      </c>
      <c r="C18" s="63"/>
      <c r="D18" s="19">
        <v>8</v>
      </c>
      <c r="E18" s="5">
        <v>12</v>
      </c>
      <c r="F18" s="46" t="str">
        <f>E8</f>
        <v>NW Nationals 97</v>
      </c>
      <c r="G18" s="47"/>
      <c r="H18" s="46" t="str">
        <f>E9</f>
        <v>SSC Eagles 97</v>
      </c>
      <c r="I18" s="47"/>
      <c r="J18" s="5">
        <v>0</v>
      </c>
    </row>
    <row r="19" spans="1:10" ht="12">
      <c r="A19" s="18">
        <v>39675</v>
      </c>
      <c r="B19" s="63">
        <v>0.4375</v>
      </c>
      <c r="C19" s="63"/>
      <c r="D19" s="19">
        <v>7</v>
      </c>
      <c r="E19" s="5">
        <v>8</v>
      </c>
      <c r="F19" s="46" t="str">
        <f>H6</f>
        <v>Eastside FC 98 Nuon</v>
      </c>
      <c r="G19" s="47"/>
      <c r="H19" s="48" t="str">
        <f>H7</f>
        <v>Westside United B97 Red</v>
      </c>
      <c r="I19" s="49"/>
      <c r="J19" s="5">
        <v>0</v>
      </c>
    </row>
    <row r="20" spans="1:10" ht="12">
      <c r="A20" s="18">
        <v>39675</v>
      </c>
      <c r="B20" s="63">
        <v>0.4375</v>
      </c>
      <c r="C20" s="63"/>
      <c r="D20" s="19">
        <v>8</v>
      </c>
      <c r="E20" s="5">
        <v>7</v>
      </c>
      <c r="F20" s="46" t="str">
        <f>H8</f>
        <v>FPSC Fury 97</v>
      </c>
      <c r="G20" s="47"/>
      <c r="H20" s="46" t="str">
        <f>H9</f>
        <v>Tynecastle 97</v>
      </c>
      <c r="I20" s="47"/>
      <c r="J20" s="5">
        <v>0</v>
      </c>
    </row>
    <row r="21" spans="1:10" ht="12">
      <c r="A21" s="18">
        <v>39675</v>
      </c>
      <c r="B21" s="63">
        <v>0.59375</v>
      </c>
      <c r="C21" s="63"/>
      <c r="D21" s="19">
        <v>7</v>
      </c>
      <c r="E21" s="5">
        <v>2</v>
      </c>
      <c r="F21" s="48" t="str">
        <f>A6</f>
        <v>Westside United B97 Black</v>
      </c>
      <c r="G21" s="49"/>
      <c r="H21" s="46" t="str">
        <f>A10</f>
        <v>Crossfire White 98 Dev</v>
      </c>
      <c r="I21" s="47"/>
      <c r="J21" s="5">
        <v>1</v>
      </c>
    </row>
    <row r="22" spans="1:10" ht="12">
      <c r="A22" s="18">
        <v>39675</v>
      </c>
      <c r="B22" s="63">
        <v>0.59375</v>
      </c>
      <c r="C22" s="63"/>
      <c r="D22" s="19">
        <v>8</v>
      </c>
      <c r="E22" s="5">
        <v>6</v>
      </c>
      <c r="F22" s="46" t="str">
        <f>A7</f>
        <v>GRFC 98 Blue Dev</v>
      </c>
      <c r="G22" s="47"/>
      <c r="H22" s="46" t="str">
        <f>A8</f>
        <v>Crush</v>
      </c>
      <c r="I22" s="47"/>
      <c r="J22" s="5">
        <v>1</v>
      </c>
    </row>
    <row r="23" spans="1:10" ht="12">
      <c r="A23" s="18">
        <v>39675</v>
      </c>
      <c r="B23" s="63">
        <v>0.6458333333333334</v>
      </c>
      <c r="C23" s="63"/>
      <c r="D23" s="19">
        <v>7</v>
      </c>
      <c r="E23" s="5">
        <v>1</v>
      </c>
      <c r="F23" s="46" t="str">
        <f>E6</f>
        <v>Cascade FC B98</v>
      </c>
      <c r="G23" s="47"/>
      <c r="H23" s="46" t="str">
        <f>E10</f>
        <v>Futbol Dialos</v>
      </c>
      <c r="I23" s="47"/>
      <c r="J23" s="5">
        <v>2</v>
      </c>
    </row>
    <row r="24" spans="1:10" ht="12">
      <c r="A24" s="18">
        <v>39675</v>
      </c>
      <c r="B24" s="63">
        <v>0.645833333333333</v>
      </c>
      <c r="C24" s="63"/>
      <c r="D24" s="19">
        <v>8</v>
      </c>
      <c r="E24" s="5">
        <v>0</v>
      </c>
      <c r="F24" s="46" t="str">
        <f>E7</f>
        <v>LHSC Nighthawks</v>
      </c>
      <c r="G24" s="47"/>
      <c r="H24" s="46" t="str">
        <f>E8</f>
        <v>NW Nationals 97</v>
      </c>
      <c r="I24" s="47"/>
      <c r="J24" s="5">
        <v>11</v>
      </c>
    </row>
    <row r="25" spans="1:10" ht="12">
      <c r="A25" s="18">
        <v>39675</v>
      </c>
      <c r="B25" s="63">
        <v>0.697916666666667</v>
      </c>
      <c r="C25" s="63"/>
      <c r="D25" s="19">
        <v>7</v>
      </c>
      <c r="E25" s="5">
        <v>3</v>
      </c>
      <c r="F25" s="46" t="str">
        <f>H6</f>
        <v>Eastside FC 98 Nuon</v>
      </c>
      <c r="G25" s="47"/>
      <c r="H25" s="46" t="str">
        <f>H8</f>
        <v>FPSC Fury 97</v>
      </c>
      <c r="I25" s="47"/>
      <c r="J25" s="5">
        <v>4</v>
      </c>
    </row>
    <row r="26" spans="1:10" ht="12">
      <c r="A26" s="53"/>
      <c r="B26" s="64"/>
      <c r="C26" s="64"/>
      <c r="D26" s="64"/>
      <c r="E26" s="64"/>
      <c r="F26" s="64"/>
      <c r="G26" s="64"/>
      <c r="H26" s="64"/>
      <c r="I26" s="64"/>
      <c r="J26" s="54"/>
    </row>
    <row r="27" spans="1:10" ht="12">
      <c r="A27" s="18">
        <v>39676</v>
      </c>
      <c r="B27" s="63">
        <v>0.3333333333333333</v>
      </c>
      <c r="C27" s="63"/>
      <c r="D27" s="19">
        <v>8</v>
      </c>
      <c r="E27" s="5">
        <v>5</v>
      </c>
      <c r="F27" s="46" t="str">
        <f>A7</f>
        <v>GRFC 98 Blue Dev</v>
      </c>
      <c r="G27" s="47"/>
      <c r="H27" s="46" t="str">
        <f>A10</f>
        <v>Crossfire White 98 Dev</v>
      </c>
      <c r="I27" s="47"/>
      <c r="J27" s="5">
        <v>2</v>
      </c>
    </row>
    <row r="28" spans="1:10" ht="12">
      <c r="A28" s="18">
        <v>39676</v>
      </c>
      <c r="B28" s="63">
        <v>0.3854166666666667</v>
      </c>
      <c r="C28" s="63"/>
      <c r="D28" s="19">
        <v>7</v>
      </c>
      <c r="E28" s="5">
        <v>2</v>
      </c>
      <c r="F28" s="46" t="str">
        <f>A9</f>
        <v>CSC Blue Thunder 97</v>
      </c>
      <c r="G28" s="47"/>
      <c r="H28" s="48" t="str">
        <f>A6</f>
        <v>Westside United B97 Black</v>
      </c>
      <c r="I28" s="49"/>
      <c r="J28" s="5">
        <v>5</v>
      </c>
    </row>
    <row r="29" spans="1:10" ht="12">
      <c r="A29" s="18">
        <v>39676</v>
      </c>
      <c r="B29" s="63">
        <v>0.4375</v>
      </c>
      <c r="C29" s="63"/>
      <c r="D29" s="19">
        <v>7</v>
      </c>
      <c r="E29" s="5">
        <v>1</v>
      </c>
      <c r="F29" s="46" t="str">
        <f>H9</f>
        <v>Tynecastle 97</v>
      </c>
      <c r="G29" s="47"/>
      <c r="H29" s="46" t="str">
        <f>H6</f>
        <v>Eastside FC 98 Nuon</v>
      </c>
      <c r="I29" s="47"/>
      <c r="J29" s="5">
        <v>4</v>
      </c>
    </row>
    <row r="30" spans="1:10" ht="12">
      <c r="A30" s="18">
        <v>39676</v>
      </c>
      <c r="B30" s="63">
        <v>0.4375</v>
      </c>
      <c r="C30" s="63"/>
      <c r="D30" s="19">
        <v>8</v>
      </c>
      <c r="E30" s="5">
        <v>0</v>
      </c>
      <c r="F30" s="48" t="str">
        <f>H7</f>
        <v>Westside United B97 Red</v>
      </c>
      <c r="G30" s="49"/>
      <c r="H30" s="46" t="str">
        <f>H8</f>
        <v>FPSC Fury 97</v>
      </c>
      <c r="I30" s="47"/>
      <c r="J30" s="5">
        <v>9</v>
      </c>
    </row>
    <row r="31" spans="1:10" ht="12">
      <c r="A31" s="18">
        <v>39676</v>
      </c>
      <c r="B31" s="63">
        <v>0.5416666666666666</v>
      </c>
      <c r="C31" s="63"/>
      <c r="D31" s="19">
        <v>8</v>
      </c>
      <c r="E31" s="5">
        <v>2</v>
      </c>
      <c r="F31" s="46" t="str">
        <f>E9</f>
        <v>SSC Eagles 97</v>
      </c>
      <c r="G31" s="47"/>
      <c r="H31" s="46" t="str">
        <f>E10</f>
        <v>Futbol Dialos</v>
      </c>
      <c r="I31" s="47"/>
      <c r="J31" s="5">
        <v>5</v>
      </c>
    </row>
    <row r="32" spans="1:10" ht="12">
      <c r="A32" s="18">
        <v>39676</v>
      </c>
      <c r="B32" s="63">
        <v>0.5416666666666666</v>
      </c>
      <c r="C32" s="63"/>
      <c r="D32" s="19">
        <v>7</v>
      </c>
      <c r="E32" s="5">
        <v>6</v>
      </c>
      <c r="F32" s="46" t="str">
        <f>E8</f>
        <v>NW Nationals 97</v>
      </c>
      <c r="G32" s="47"/>
      <c r="H32" s="46" t="str">
        <f>E6</f>
        <v>Cascade FC B98</v>
      </c>
      <c r="I32" s="47"/>
      <c r="J32" s="6" t="s">
        <v>97</v>
      </c>
    </row>
    <row r="33" spans="1:10" ht="12">
      <c r="A33" s="18">
        <v>39676</v>
      </c>
      <c r="B33" s="63">
        <v>0.59375</v>
      </c>
      <c r="C33" s="63"/>
      <c r="D33" s="19">
        <v>7</v>
      </c>
      <c r="E33" s="5">
        <v>7</v>
      </c>
      <c r="F33" s="46" t="str">
        <f>A10</f>
        <v>Crossfire White 98 Dev</v>
      </c>
      <c r="G33" s="47"/>
      <c r="H33" s="46" t="str">
        <f>A9</f>
        <v>CSC Blue Thunder 97</v>
      </c>
      <c r="I33" s="47"/>
      <c r="J33" s="5">
        <v>4</v>
      </c>
    </row>
    <row r="34" spans="1:10" ht="12">
      <c r="A34" s="18">
        <v>39676</v>
      </c>
      <c r="B34" s="63">
        <v>0.59375</v>
      </c>
      <c r="C34" s="63"/>
      <c r="D34" s="19">
        <v>8</v>
      </c>
      <c r="E34" s="5">
        <v>1</v>
      </c>
      <c r="F34" s="46" t="str">
        <f>A8</f>
        <v>Crush</v>
      </c>
      <c r="G34" s="47"/>
      <c r="H34" s="48" t="str">
        <f>A6</f>
        <v>Westside United B97 Black</v>
      </c>
      <c r="I34" s="49"/>
      <c r="J34" s="5">
        <v>3</v>
      </c>
    </row>
    <row r="35" spans="1:10" ht="12">
      <c r="A35" s="18">
        <v>39676</v>
      </c>
      <c r="B35" s="63">
        <v>0.6979166666666666</v>
      </c>
      <c r="C35" s="63"/>
      <c r="D35" s="19">
        <v>7</v>
      </c>
      <c r="E35" s="5">
        <v>6</v>
      </c>
      <c r="F35" s="46" t="str">
        <f>H9</f>
        <v>Tynecastle 97</v>
      </c>
      <c r="G35" s="47"/>
      <c r="H35" s="48" t="str">
        <f>H7</f>
        <v>Westside United B97 Red</v>
      </c>
      <c r="I35" s="49"/>
      <c r="J35" s="5">
        <v>0</v>
      </c>
    </row>
    <row r="36" spans="1:10" ht="12">
      <c r="A36" s="18">
        <v>39676</v>
      </c>
      <c r="B36" s="63">
        <v>0.75</v>
      </c>
      <c r="C36" s="63"/>
      <c r="D36" s="19">
        <v>7</v>
      </c>
      <c r="E36" s="5">
        <v>2</v>
      </c>
      <c r="F36" s="46" t="str">
        <f>E10</f>
        <v>Futbol Dialos</v>
      </c>
      <c r="G36" s="47"/>
      <c r="H36" s="46" t="str">
        <f>E7</f>
        <v>LHSC Nighthawks</v>
      </c>
      <c r="I36" s="47"/>
      <c r="J36" s="6" t="s">
        <v>5</v>
      </c>
    </row>
    <row r="37" spans="1:10" ht="12">
      <c r="A37" s="18">
        <v>39676</v>
      </c>
      <c r="B37" s="63">
        <v>0.75</v>
      </c>
      <c r="C37" s="63"/>
      <c r="D37" s="19">
        <v>8</v>
      </c>
      <c r="E37" s="5">
        <v>1</v>
      </c>
      <c r="F37" s="46" t="str">
        <f>E9</f>
        <v>SSC Eagles 97</v>
      </c>
      <c r="G37" s="47"/>
      <c r="H37" s="46" t="str">
        <f>E6</f>
        <v>Cascade FC B98</v>
      </c>
      <c r="I37" s="47"/>
      <c r="J37" s="5">
        <v>2</v>
      </c>
    </row>
    <row r="38" spans="1:10" ht="12">
      <c r="A38" s="53"/>
      <c r="B38" s="64"/>
      <c r="C38" s="64"/>
      <c r="D38" s="64"/>
      <c r="E38" s="64"/>
      <c r="F38" s="64"/>
      <c r="G38" s="64"/>
      <c r="H38" s="64"/>
      <c r="I38" s="64"/>
      <c r="J38" s="54"/>
    </row>
    <row r="39" spans="1:10" ht="12">
      <c r="A39" s="18">
        <v>39677</v>
      </c>
      <c r="B39" s="63">
        <v>0.3854166666666667</v>
      </c>
      <c r="C39" s="63"/>
      <c r="D39" s="19">
        <v>7</v>
      </c>
      <c r="E39" s="5"/>
      <c r="F39" s="46" t="s">
        <v>138</v>
      </c>
      <c r="G39" s="47"/>
      <c r="H39" s="46" t="s">
        <v>139</v>
      </c>
      <c r="I39" s="47"/>
      <c r="J39" s="6" t="s">
        <v>112</v>
      </c>
    </row>
    <row r="40" spans="1:10" ht="12">
      <c r="A40" s="18">
        <v>39677</v>
      </c>
      <c r="B40" s="63">
        <v>0.385416666666667</v>
      </c>
      <c r="C40" s="63"/>
      <c r="D40" s="19">
        <v>8</v>
      </c>
      <c r="E40" s="5"/>
      <c r="F40" s="46" t="s">
        <v>146</v>
      </c>
      <c r="G40" s="47"/>
      <c r="H40" s="46" t="s">
        <v>77</v>
      </c>
      <c r="I40" s="47"/>
      <c r="J40" s="6" t="s">
        <v>115</v>
      </c>
    </row>
    <row r="41" spans="1:10" ht="12">
      <c r="A41" s="18">
        <v>39677</v>
      </c>
      <c r="B41" s="63">
        <v>0.5</v>
      </c>
      <c r="C41" s="63"/>
      <c r="D41" s="19">
        <v>7</v>
      </c>
      <c r="E41" s="5"/>
      <c r="F41" s="46" t="s">
        <v>116</v>
      </c>
      <c r="G41" s="47"/>
      <c r="H41" s="46" t="s">
        <v>117</v>
      </c>
      <c r="I41" s="47"/>
      <c r="J41" s="6" t="s">
        <v>118</v>
      </c>
    </row>
    <row r="42" ht="12">
      <c r="B42" s="4"/>
    </row>
    <row r="43" spans="1:10" ht="12">
      <c r="A43" s="52" t="s">
        <v>92</v>
      </c>
      <c r="B43" s="52"/>
      <c r="C43" s="52"/>
      <c r="D43" s="52"/>
      <c r="E43" s="52"/>
      <c r="F43" s="52"/>
      <c r="G43" s="52"/>
      <c r="H43" s="52"/>
      <c r="I43" s="52"/>
      <c r="J43" s="52"/>
    </row>
    <row r="44" ht="12">
      <c r="B44" s="4"/>
    </row>
    <row r="45" spans="1:10" ht="12">
      <c r="A45" s="59" t="s">
        <v>101</v>
      </c>
      <c r="B45" s="59"/>
      <c r="C45" s="59"/>
      <c r="D45" s="21" t="s">
        <v>119</v>
      </c>
      <c r="E45" s="22" t="s">
        <v>120</v>
      </c>
      <c r="F45" s="21" t="s">
        <v>121</v>
      </c>
      <c r="G45" s="21" t="s">
        <v>130</v>
      </c>
      <c r="H45" s="22" t="s">
        <v>122</v>
      </c>
      <c r="I45" s="21" t="s">
        <v>123</v>
      </c>
      <c r="J45" s="22" t="s">
        <v>91</v>
      </c>
    </row>
    <row r="46" spans="1:10" ht="12">
      <c r="A46" s="60" t="str">
        <f>A6</f>
        <v>Westside United B97 Black</v>
      </c>
      <c r="B46" s="60"/>
      <c r="C46" s="60"/>
      <c r="D46" s="36">
        <v>3</v>
      </c>
      <c r="E46" s="36">
        <v>8</v>
      </c>
      <c r="F46" s="36">
        <v>9</v>
      </c>
      <c r="G46" s="36">
        <v>9</v>
      </c>
      <c r="H46" s="36"/>
      <c r="I46" s="36"/>
      <c r="J46" s="36">
        <v>21.75</v>
      </c>
    </row>
    <row r="47" spans="1:10" ht="12">
      <c r="A47" s="58" t="str">
        <f>A7</f>
        <v>GRFC 98 Blue Dev</v>
      </c>
      <c r="B47" s="58"/>
      <c r="C47" s="58"/>
      <c r="D47" s="36">
        <v>9</v>
      </c>
      <c r="E47" s="36">
        <v>9</v>
      </c>
      <c r="F47" s="36">
        <v>9</v>
      </c>
      <c r="G47" s="36" t="s">
        <v>88</v>
      </c>
      <c r="H47" s="36"/>
      <c r="I47" s="36"/>
      <c r="J47" s="36">
        <v>27</v>
      </c>
    </row>
    <row r="48" spans="1:10" ht="12">
      <c r="A48" s="58" t="str">
        <f>A8</f>
        <v>Crush</v>
      </c>
      <c r="B48" s="58"/>
      <c r="C48" s="58"/>
      <c r="D48" s="36">
        <v>9</v>
      </c>
      <c r="E48" s="36">
        <v>1</v>
      </c>
      <c r="F48" s="36">
        <v>1</v>
      </c>
      <c r="G48" s="36" t="s">
        <v>88</v>
      </c>
      <c r="H48" s="36"/>
      <c r="I48" s="36"/>
      <c r="J48" s="36">
        <v>11</v>
      </c>
    </row>
    <row r="49" spans="1:10" ht="12">
      <c r="A49" s="58" t="str">
        <f>A9</f>
        <v>CSC Blue Thunder 97</v>
      </c>
      <c r="B49" s="58"/>
      <c r="C49" s="58"/>
      <c r="D49" s="36">
        <v>2</v>
      </c>
      <c r="E49" s="36">
        <v>2</v>
      </c>
      <c r="F49" s="36">
        <v>3</v>
      </c>
      <c r="G49" s="36" t="s">
        <v>88</v>
      </c>
      <c r="H49" s="36"/>
      <c r="I49" s="36"/>
      <c r="J49" s="36">
        <v>7</v>
      </c>
    </row>
    <row r="50" spans="1:10" ht="12">
      <c r="A50" s="58" t="str">
        <f>A10</f>
        <v>Crossfire White 98 Dev</v>
      </c>
      <c r="B50" s="58"/>
      <c r="C50" s="58"/>
      <c r="D50" s="36">
        <v>1</v>
      </c>
      <c r="E50" s="36">
        <v>2</v>
      </c>
      <c r="F50" s="36">
        <v>9</v>
      </c>
      <c r="G50" s="36" t="s">
        <v>88</v>
      </c>
      <c r="H50" s="36"/>
      <c r="I50" s="36"/>
      <c r="J50" s="36">
        <v>12</v>
      </c>
    </row>
    <row r="51" spans="1:10" ht="12">
      <c r="A51" s="62" t="s">
        <v>80</v>
      </c>
      <c r="B51" s="62"/>
      <c r="C51" s="62"/>
      <c r="D51" s="62"/>
      <c r="E51" s="62"/>
      <c r="F51" s="62"/>
      <c r="G51" s="62"/>
      <c r="H51" s="62"/>
      <c r="I51" s="62"/>
      <c r="J51" s="62"/>
    </row>
    <row r="52" spans="1:10" ht="12">
      <c r="A52" s="40"/>
      <c r="B52" s="41"/>
      <c r="C52" s="40"/>
      <c r="D52" s="40"/>
      <c r="E52" s="40"/>
      <c r="F52" s="40"/>
      <c r="G52" s="40"/>
      <c r="H52" s="40"/>
      <c r="I52" s="40"/>
      <c r="J52" s="40"/>
    </row>
    <row r="53" spans="1:10" ht="12">
      <c r="A53" s="57" t="s">
        <v>102</v>
      </c>
      <c r="B53" s="57"/>
      <c r="C53" s="57"/>
      <c r="D53" s="37" t="s">
        <v>119</v>
      </c>
      <c r="E53" s="38" t="s">
        <v>120</v>
      </c>
      <c r="F53" s="37" t="s">
        <v>121</v>
      </c>
      <c r="G53" s="37" t="s">
        <v>130</v>
      </c>
      <c r="H53" s="38" t="s">
        <v>122</v>
      </c>
      <c r="I53" s="37" t="s">
        <v>123</v>
      </c>
      <c r="J53" s="38" t="s">
        <v>91</v>
      </c>
    </row>
    <row r="54" spans="1:10" ht="12">
      <c r="A54" s="58" t="str">
        <f>E6</f>
        <v>Cascade FC B98</v>
      </c>
      <c r="B54" s="58"/>
      <c r="C54" s="58"/>
      <c r="D54" s="36">
        <v>2</v>
      </c>
      <c r="E54" s="36">
        <v>1</v>
      </c>
      <c r="F54" s="36">
        <v>0</v>
      </c>
      <c r="G54" s="36">
        <v>8</v>
      </c>
      <c r="H54" s="36"/>
      <c r="I54" s="36"/>
      <c r="J54" s="36">
        <v>8.25</v>
      </c>
    </row>
    <row r="55" spans="1:10" ht="12">
      <c r="A55" s="58" t="str">
        <f>E7</f>
        <v>LHSC Nighthawks</v>
      </c>
      <c r="B55" s="58"/>
      <c r="C55" s="58"/>
      <c r="D55" s="36">
        <v>9</v>
      </c>
      <c r="E55" s="36">
        <v>0</v>
      </c>
      <c r="F55" s="36">
        <v>9</v>
      </c>
      <c r="G55" s="36" t="s">
        <v>88</v>
      </c>
      <c r="H55" s="36"/>
      <c r="I55" s="36"/>
      <c r="J55" s="36">
        <v>18</v>
      </c>
    </row>
    <row r="56" spans="1:10" ht="12">
      <c r="A56" s="58" t="str">
        <f>E8</f>
        <v>NW Nationals 97</v>
      </c>
      <c r="B56" s="58"/>
      <c r="C56" s="58"/>
      <c r="D56" s="36">
        <v>10</v>
      </c>
      <c r="E56" s="36">
        <v>10</v>
      </c>
      <c r="F56" s="36">
        <v>10</v>
      </c>
      <c r="G56" s="36" t="s">
        <v>88</v>
      </c>
      <c r="H56" s="36"/>
      <c r="I56" s="36"/>
      <c r="J56" s="36">
        <v>30</v>
      </c>
    </row>
    <row r="57" spans="1:10" ht="12">
      <c r="A57" s="58" t="str">
        <f>E9</f>
        <v>SSC Eagles 97</v>
      </c>
      <c r="B57" s="58"/>
      <c r="C57" s="58"/>
      <c r="D57" s="36">
        <v>0</v>
      </c>
      <c r="E57" s="36">
        <v>2</v>
      </c>
      <c r="F57" s="36">
        <v>1</v>
      </c>
      <c r="G57" s="36" t="s">
        <v>88</v>
      </c>
      <c r="H57" s="36"/>
      <c r="I57" s="36"/>
      <c r="J57" s="36">
        <v>3</v>
      </c>
    </row>
    <row r="58" spans="1:10" ht="12">
      <c r="A58" s="58" t="str">
        <f>E10</f>
        <v>Futbol Dialos</v>
      </c>
      <c r="B58" s="58"/>
      <c r="C58" s="58"/>
      <c r="D58" s="36">
        <v>8</v>
      </c>
      <c r="E58" s="36">
        <v>9</v>
      </c>
      <c r="F58" s="36">
        <v>2</v>
      </c>
      <c r="G58" s="36" t="s">
        <v>88</v>
      </c>
      <c r="H58" s="36"/>
      <c r="I58" s="36"/>
      <c r="J58" s="36">
        <v>19</v>
      </c>
    </row>
    <row r="59" spans="1:10" ht="12">
      <c r="A59" s="62" t="s">
        <v>80</v>
      </c>
      <c r="B59" s="62"/>
      <c r="C59" s="62"/>
      <c r="D59" s="62"/>
      <c r="E59" s="62"/>
      <c r="F59" s="62"/>
      <c r="G59" s="62"/>
      <c r="H59" s="62"/>
      <c r="I59" s="62"/>
      <c r="J59" s="62"/>
    </row>
    <row r="60" spans="2:7" ht="12">
      <c r="B60" s="14"/>
      <c r="C60" s="15"/>
      <c r="D60" s="15"/>
      <c r="E60" s="15"/>
      <c r="F60" s="15"/>
      <c r="G60" s="15"/>
    </row>
    <row r="61" spans="1:10" ht="12">
      <c r="A61" s="59" t="s">
        <v>103</v>
      </c>
      <c r="B61" s="59"/>
      <c r="C61" s="59"/>
      <c r="D61" s="59"/>
      <c r="E61" s="21" t="s">
        <v>119</v>
      </c>
      <c r="F61" s="22" t="s">
        <v>120</v>
      </c>
      <c r="G61" s="21" t="s">
        <v>121</v>
      </c>
      <c r="H61" s="22" t="s">
        <v>122</v>
      </c>
      <c r="I61" s="21" t="s">
        <v>123</v>
      </c>
      <c r="J61" s="22" t="s">
        <v>91</v>
      </c>
    </row>
    <row r="62" spans="1:10" ht="12">
      <c r="A62" s="51" t="str">
        <f>H6</f>
        <v>Eastside FC 98 Nuon</v>
      </c>
      <c r="B62" s="51"/>
      <c r="C62" s="51"/>
      <c r="D62" s="51"/>
      <c r="E62" s="5">
        <v>10</v>
      </c>
      <c r="F62" s="5">
        <v>3</v>
      </c>
      <c r="G62" s="5">
        <v>9</v>
      </c>
      <c r="H62" s="5"/>
      <c r="I62" s="5"/>
      <c r="J62" s="5">
        <v>22</v>
      </c>
    </row>
    <row r="63" spans="1:10" ht="12">
      <c r="A63" s="61" t="str">
        <f>H7</f>
        <v>Westside United B97 Red</v>
      </c>
      <c r="B63" s="61"/>
      <c r="C63" s="61"/>
      <c r="D63" s="61"/>
      <c r="E63" s="5">
        <v>0</v>
      </c>
      <c r="F63" s="5">
        <v>0</v>
      </c>
      <c r="G63" s="5">
        <v>0</v>
      </c>
      <c r="H63" s="5"/>
      <c r="I63" s="5"/>
      <c r="J63" s="5">
        <v>0</v>
      </c>
    </row>
    <row r="64" spans="1:10" ht="12">
      <c r="A64" s="51" t="str">
        <f>H8</f>
        <v>FPSC Fury 97</v>
      </c>
      <c r="B64" s="51"/>
      <c r="C64" s="51"/>
      <c r="D64" s="51"/>
      <c r="E64" s="5">
        <v>10</v>
      </c>
      <c r="F64" s="5">
        <v>9</v>
      </c>
      <c r="G64" s="5">
        <v>10</v>
      </c>
      <c r="H64" s="5"/>
      <c r="I64" s="5"/>
      <c r="J64" s="5">
        <v>29</v>
      </c>
    </row>
    <row r="65" spans="1:10" ht="12">
      <c r="A65" s="51" t="str">
        <f>H9</f>
        <v>Tynecastle 97</v>
      </c>
      <c r="B65" s="51"/>
      <c r="C65" s="51"/>
      <c r="D65" s="51"/>
      <c r="E65" s="5">
        <v>0</v>
      </c>
      <c r="F65" s="5">
        <v>1</v>
      </c>
      <c r="G65" s="5">
        <v>10</v>
      </c>
      <c r="H65" s="5"/>
      <c r="I65" s="5"/>
      <c r="J65" s="5">
        <v>11</v>
      </c>
    </row>
    <row r="68" ht="12">
      <c r="A68" s="27" t="s">
        <v>112</v>
      </c>
    </row>
    <row r="69" spans="1:4" ht="12">
      <c r="A69" s="28">
        <v>39677</v>
      </c>
      <c r="B69" s="29">
        <v>0.3854166666666667</v>
      </c>
      <c r="C69" s="3">
        <v>7</v>
      </c>
      <c r="D69" s="27" t="s">
        <v>17</v>
      </c>
    </row>
    <row r="70" spans="4:6" ht="12">
      <c r="D70" s="3">
        <v>1</v>
      </c>
      <c r="F70" s="3">
        <v>7</v>
      </c>
    </row>
    <row r="72" ht="12">
      <c r="A72" s="27" t="s">
        <v>115</v>
      </c>
    </row>
    <row r="73" spans="1:4" ht="12">
      <c r="A73" s="28">
        <v>39677</v>
      </c>
      <c r="B73" s="29">
        <v>0.3854166666666667</v>
      </c>
      <c r="C73" s="3">
        <v>8</v>
      </c>
      <c r="D73" s="27" t="s">
        <v>18</v>
      </c>
    </row>
    <row r="74" spans="4:6" ht="12">
      <c r="D74" s="3">
        <v>2</v>
      </c>
      <c r="E74" s="3"/>
      <c r="F74" s="3">
        <v>0</v>
      </c>
    </row>
    <row r="76" ht="12">
      <c r="A76" t="s">
        <v>118</v>
      </c>
    </row>
    <row r="77" spans="1:4" ht="12">
      <c r="A77" s="28">
        <v>39677</v>
      </c>
      <c r="B77" s="29">
        <v>0.5</v>
      </c>
      <c r="C77" s="3">
        <v>7</v>
      </c>
      <c r="D77" s="27" t="s">
        <v>16</v>
      </c>
    </row>
    <row r="78" spans="4:6" ht="12">
      <c r="D78" s="3">
        <v>6</v>
      </c>
      <c r="E78" s="3"/>
      <c r="F78" s="3">
        <v>5</v>
      </c>
    </row>
  </sheetData>
  <sheetProtection/>
  <mergeCells count="121">
    <mergeCell ref="H8:J8"/>
    <mergeCell ref="H9:J9"/>
    <mergeCell ref="A5:C5"/>
    <mergeCell ref="A6:C6"/>
    <mergeCell ref="A7:C7"/>
    <mergeCell ref="A8:C8"/>
    <mergeCell ref="A9:C9"/>
    <mergeCell ref="E5:F5"/>
    <mergeCell ref="A1:J1"/>
    <mergeCell ref="A2:J2"/>
    <mergeCell ref="A3:J3"/>
    <mergeCell ref="H5:J5"/>
    <mergeCell ref="H6:J6"/>
    <mergeCell ref="H7:J7"/>
    <mergeCell ref="B37:C37"/>
    <mergeCell ref="B39:C39"/>
    <mergeCell ref="B40:C40"/>
    <mergeCell ref="B41:C41"/>
    <mergeCell ref="A51:J51"/>
    <mergeCell ref="A43:J43"/>
    <mergeCell ref="A50:C50"/>
    <mergeCell ref="F37:G37"/>
    <mergeCell ref="B31:C31"/>
    <mergeCell ref="B32:C32"/>
    <mergeCell ref="B33:C33"/>
    <mergeCell ref="B34:C34"/>
    <mergeCell ref="B35:C35"/>
    <mergeCell ref="B36:C36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0:C20"/>
    <mergeCell ref="H39:I39"/>
    <mergeCell ref="H40:I40"/>
    <mergeCell ref="H41:I41"/>
    <mergeCell ref="A26:J26"/>
    <mergeCell ref="A38:J38"/>
    <mergeCell ref="B27:C27"/>
    <mergeCell ref="B28:C28"/>
    <mergeCell ref="B29:C29"/>
    <mergeCell ref="B30:C30"/>
    <mergeCell ref="H32:I32"/>
    <mergeCell ref="H33:I33"/>
    <mergeCell ref="H34:I34"/>
    <mergeCell ref="H35:I35"/>
    <mergeCell ref="H36:I36"/>
    <mergeCell ref="H37:I37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14:I14"/>
    <mergeCell ref="H15:I15"/>
    <mergeCell ref="H16:I16"/>
    <mergeCell ref="H17:I17"/>
    <mergeCell ref="H18:I18"/>
    <mergeCell ref="H19:I19"/>
    <mergeCell ref="A58:C58"/>
    <mergeCell ref="A61:D61"/>
    <mergeCell ref="A62:D62"/>
    <mergeCell ref="A63:D63"/>
    <mergeCell ref="A64:D64"/>
    <mergeCell ref="A65:D65"/>
    <mergeCell ref="A59:J59"/>
    <mergeCell ref="A53:C53"/>
    <mergeCell ref="A54:C54"/>
    <mergeCell ref="A55:C55"/>
    <mergeCell ref="A56:C56"/>
    <mergeCell ref="A57:C57"/>
    <mergeCell ref="A45:C45"/>
    <mergeCell ref="A46:C46"/>
    <mergeCell ref="A49:C49"/>
    <mergeCell ref="A47:C47"/>
    <mergeCell ref="A48:C48"/>
    <mergeCell ref="F15:G15"/>
    <mergeCell ref="E8:F8"/>
    <mergeCell ref="E6:F6"/>
    <mergeCell ref="E7:F7"/>
    <mergeCell ref="E9:F9"/>
    <mergeCell ref="E10:F10"/>
    <mergeCell ref="F14:G14"/>
    <mergeCell ref="F28:G28"/>
    <mergeCell ref="B14:C14"/>
    <mergeCell ref="A10:C10"/>
    <mergeCell ref="A12:J12"/>
    <mergeCell ref="F16:G16"/>
    <mergeCell ref="F21:G21"/>
    <mergeCell ref="F18:G18"/>
    <mergeCell ref="F17:G17"/>
    <mergeCell ref="F19:G19"/>
    <mergeCell ref="F20:G20"/>
    <mergeCell ref="F24:G24"/>
    <mergeCell ref="F23:G23"/>
    <mergeCell ref="F22:G22"/>
    <mergeCell ref="F25:G25"/>
    <mergeCell ref="F35:G35"/>
    <mergeCell ref="F27:G27"/>
    <mergeCell ref="F30:G30"/>
    <mergeCell ref="F29:G29"/>
    <mergeCell ref="F32:G32"/>
    <mergeCell ref="F31:G31"/>
    <mergeCell ref="F36:G36"/>
    <mergeCell ref="F41:G41"/>
    <mergeCell ref="F34:G34"/>
    <mergeCell ref="F33:G33"/>
    <mergeCell ref="F39:G39"/>
    <mergeCell ref="F40:G40"/>
  </mergeCells>
  <printOptions/>
  <pageMargins left="0.5" right="0.5" top="1" bottom="1" header="0" footer="0"/>
  <pageSetup horizontalDpi="600" verticalDpi="600" orientation="portrait" paperSize="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6">
      <selection activeCell="I69" sqref="I69"/>
    </sheetView>
  </sheetViews>
  <sheetFormatPr defaultColWidth="8.8515625" defaultRowHeight="12.75"/>
  <cols>
    <col min="1" max="8" width="8.8515625" style="0" customWidth="1"/>
    <col min="9" max="9" width="10.28125" style="0" customWidth="1"/>
  </cols>
  <sheetData>
    <row r="1" spans="1:9" ht="16.5">
      <c r="A1" s="65" t="s">
        <v>149</v>
      </c>
      <c r="B1" s="65"/>
      <c r="C1" s="65"/>
      <c r="D1" s="65"/>
      <c r="E1" s="65"/>
      <c r="F1" s="65"/>
      <c r="G1" s="65"/>
      <c r="H1" s="65"/>
      <c r="I1" s="65"/>
    </row>
    <row r="2" spans="1:9" ht="16.5">
      <c r="A2" s="65" t="s">
        <v>150</v>
      </c>
      <c r="B2" s="65"/>
      <c r="C2" s="65"/>
      <c r="D2" s="65"/>
      <c r="E2" s="65"/>
      <c r="F2" s="65"/>
      <c r="G2" s="65"/>
      <c r="H2" s="65"/>
      <c r="I2" s="65"/>
    </row>
    <row r="3" spans="1:9" ht="16.5">
      <c r="A3" s="65" t="s">
        <v>82</v>
      </c>
      <c r="B3" s="65"/>
      <c r="C3" s="65"/>
      <c r="D3" s="65"/>
      <c r="E3" s="65"/>
      <c r="F3" s="65"/>
      <c r="G3" s="65"/>
      <c r="H3" s="65"/>
      <c r="I3" s="65"/>
    </row>
    <row r="5" spans="1:9" ht="12">
      <c r="A5" s="55" t="s">
        <v>101</v>
      </c>
      <c r="B5" s="56"/>
      <c r="D5" s="59" t="s">
        <v>102</v>
      </c>
      <c r="E5" s="59"/>
      <c r="F5" s="59"/>
      <c r="H5" s="55" t="s">
        <v>103</v>
      </c>
      <c r="I5" s="56"/>
    </row>
    <row r="6" spans="1:9" ht="12">
      <c r="A6" s="53" t="s">
        <v>64</v>
      </c>
      <c r="B6" s="54"/>
      <c r="D6" s="51" t="s">
        <v>68</v>
      </c>
      <c r="E6" s="51"/>
      <c r="F6" s="51"/>
      <c r="H6" s="53" t="s">
        <v>72</v>
      </c>
      <c r="I6" s="54"/>
    </row>
    <row r="7" spans="1:9" ht="12">
      <c r="A7" s="53" t="s">
        <v>65</v>
      </c>
      <c r="B7" s="54"/>
      <c r="D7" s="51" t="s">
        <v>69</v>
      </c>
      <c r="E7" s="51"/>
      <c r="F7" s="51"/>
      <c r="H7" s="53" t="s">
        <v>142</v>
      </c>
      <c r="I7" s="54"/>
    </row>
    <row r="8" spans="1:9" ht="12">
      <c r="A8" s="53" t="s">
        <v>66</v>
      </c>
      <c r="B8" s="54"/>
      <c r="D8" s="51" t="s">
        <v>70</v>
      </c>
      <c r="E8" s="51"/>
      <c r="F8" s="51"/>
      <c r="H8" s="53" t="s">
        <v>73</v>
      </c>
      <c r="I8" s="54"/>
    </row>
    <row r="9" spans="1:9" ht="12">
      <c r="A9" s="53" t="s">
        <v>67</v>
      </c>
      <c r="B9" s="54"/>
      <c r="D9" s="51" t="s">
        <v>71</v>
      </c>
      <c r="E9" s="51"/>
      <c r="F9" s="51"/>
      <c r="H9" s="53" t="s">
        <v>79</v>
      </c>
      <c r="I9" s="54"/>
    </row>
    <row r="12" spans="1:9" ht="12">
      <c r="A12" s="21" t="s">
        <v>104</v>
      </c>
      <c r="B12" s="21" t="s">
        <v>105</v>
      </c>
      <c r="C12" s="21" t="s">
        <v>106</v>
      </c>
      <c r="D12" s="21" t="s">
        <v>90</v>
      </c>
      <c r="E12" s="59" t="s">
        <v>107</v>
      </c>
      <c r="F12" s="59"/>
      <c r="G12" s="59" t="s">
        <v>108</v>
      </c>
      <c r="H12" s="59"/>
      <c r="I12" s="21" t="s">
        <v>90</v>
      </c>
    </row>
    <row r="13" spans="1:9" ht="12">
      <c r="A13" s="18">
        <v>39675</v>
      </c>
      <c r="B13" s="20">
        <v>0.4375</v>
      </c>
      <c r="C13" s="19">
        <v>5</v>
      </c>
      <c r="D13" s="5">
        <v>0</v>
      </c>
      <c r="E13" s="70" t="str">
        <f>A8</f>
        <v>ECFC F96 Blue</v>
      </c>
      <c r="F13" s="70"/>
      <c r="G13" s="70" t="str">
        <f>A9</f>
        <v>Blitz FC</v>
      </c>
      <c r="H13" s="70"/>
      <c r="I13" s="5">
        <v>11</v>
      </c>
    </row>
    <row r="14" spans="1:9" ht="12">
      <c r="A14" s="18">
        <v>39675</v>
      </c>
      <c r="B14" s="20">
        <v>0.4375</v>
      </c>
      <c r="C14" s="19">
        <v>6</v>
      </c>
      <c r="D14" s="5">
        <v>0</v>
      </c>
      <c r="E14" s="70" t="str">
        <f>A6</f>
        <v>Lake Hills Legend</v>
      </c>
      <c r="F14" s="70"/>
      <c r="G14" s="70" t="str">
        <f>A7</f>
        <v>Cascade FC 96</v>
      </c>
      <c r="H14" s="70"/>
      <c r="I14" s="5">
        <v>4</v>
      </c>
    </row>
    <row r="15" spans="1:9" ht="12">
      <c r="A15" s="18">
        <v>39675</v>
      </c>
      <c r="B15" s="20">
        <v>0.4895833333333333</v>
      </c>
      <c r="C15" s="19">
        <v>5</v>
      </c>
      <c r="D15" s="5">
        <v>2</v>
      </c>
      <c r="E15" s="70" t="str">
        <f>H6</f>
        <v>HPFC Red Eagles 96</v>
      </c>
      <c r="F15" s="70"/>
      <c r="G15" s="70" t="str">
        <f>H7</f>
        <v>FC Kent Roadrunners</v>
      </c>
      <c r="H15" s="70"/>
      <c r="I15" s="5">
        <v>1</v>
      </c>
    </row>
    <row r="16" spans="1:9" ht="12">
      <c r="A16" s="18">
        <v>39675</v>
      </c>
      <c r="B16" s="20">
        <v>0.489583333333333</v>
      </c>
      <c r="C16" s="19">
        <v>6</v>
      </c>
      <c r="D16" s="5">
        <v>9</v>
      </c>
      <c r="E16" s="70" t="str">
        <f>H8</f>
        <v>FC Crush 96</v>
      </c>
      <c r="F16" s="70"/>
      <c r="G16" s="70" t="str">
        <f>H9</f>
        <v>Tusk Panthers</v>
      </c>
      <c r="H16" s="70"/>
      <c r="I16" s="5">
        <v>0</v>
      </c>
    </row>
    <row r="17" spans="1:9" ht="12">
      <c r="A17" s="18">
        <v>39675</v>
      </c>
      <c r="B17" s="20">
        <v>0.59375</v>
      </c>
      <c r="C17" s="19">
        <v>5</v>
      </c>
      <c r="D17" s="5">
        <v>2</v>
      </c>
      <c r="E17" s="70" t="str">
        <f>D6</f>
        <v>Evergreen 96 White</v>
      </c>
      <c r="F17" s="70"/>
      <c r="G17" s="70" t="str">
        <f>D7</f>
        <v>Patriots</v>
      </c>
      <c r="H17" s="70"/>
      <c r="I17" s="5">
        <v>2</v>
      </c>
    </row>
    <row r="18" spans="1:9" ht="12">
      <c r="A18" s="18">
        <v>39675</v>
      </c>
      <c r="B18" s="20">
        <v>0.59375</v>
      </c>
      <c r="C18" s="19">
        <v>6</v>
      </c>
      <c r="D18" s="5">
        <v>0</v>
      </c>
      <c r="E18" s="70" t="str">
        <f>D8</f>
        <v>Panthers</v>
      </c>
      <c r="F18" s="70"/>
      <c r="G18" s="70" t="str">
        <f>D9</f>
        <v>River City Reign</v>
      </c>
      <c r="H18" s="70"/>
      <c r="I18" s="5">
        <v>3</v>
      </c>
    </row>
    <row r="19" spans="1:9" ht="12">
      <c r="A19" s="67"/>
      <c r="B19" s="68"/>
      <c r="C19" s="68"/>
      <c r="D19" s="68"/>
      <c r="E19" s="68"/>
      <c r="F19" s="68"/>
      <c r="G19" s="68"/>
      <c r="H19" s="68"/>
      <c r="I19" s="69"/>
    </row>
    <row r="20" spans="1:9" ht="12">
      <c r="A20" s="18">
        <v>39676</v>
      </c>
      <c r="B20" s="20">
        <v>0.3854166666666667</v>
      </c>
      <c r="C20" s="19">
        <v>5</v>
      </c>
      <c r="D20" s="5">
        <v>5</v>
      </c>
      <c r="E20" s="70" t="str">
        <f>A6</f>
        <v>Lake Hills Legend</v>
      </c>
      <c r="F20" s="70"/>
      <c r="G20" s="70" t="str">
        <f>A8</f>
        <v>ECFC F96 Blue</v>
      </c>
      <c r="H20" s="70"/>
      <c r="I20" s="5">
        <v>2</v>
      </c>
    </row>
    <row r="21" spans="1:9" ht="12">
      <c r="A21" s="18">
        <v>39676</v>
      </c>
      <c r="B21" s="20">
        <v>0.385416666666667</v>
      </c>
      <c r="C21" s="19">
        <v>6</v>
      </c>
      <c r="D21" s="5">
        <v>4</v>
      </c>
      <c r="E21" s="70" t="str">
        <f>A7</f>
        <v>Cascade FC 96</v>
      </c>
      <c r="F21" s="70"/>
      <c r="G21" s="70" t="str">
        <f>A9</f>
        <v>Blitz FC</v>
      </c>
      <c r="H21" s="70"/>
      <c r="I21" s="6" t="s">
        <v>95</v>
      </c>
    </row>
    <row r="22" spans="1:9" ht="12">
      <c r="A22" s="18">
        <v>39676</v>
      </c>
      <c r="B22" s="20">
        <v>0.4375</v>
      </c>
      <c r="C22" s="19">
        <v>5</v>
      </c>
      <c r="D22" s="5">
        <v>0</v>
      </c>
      <c r="E22" s="70" t="str">
        <f>H6</f>
        <v>HPFC Red Eagles 96</v>
      </c>
      <c r="F22" s="70"/>
      <c r="G22" s="70" t="str">
        <f>H8</f>
        <v>FC Crush 96</v>
      </c>
      <c r="H22" s="70"/>
      <c r="I22" s="5">
        <v>5</v>
      </c>
    </row>
    <row r="23" spans="1:9" ht="12">
      <c r="A23" s="18">
        <v>39676</v>
      </c>
      <c r="B23" s="20">
        <v>0.4375</v>
      </c>
      <c r="C23" s="19">
        <v>6</v>
      </c>
      <c r="D23" s="5">
        <v>1</v>
      </c>
      <c r="E23" s="70" t="str">
        <f>H7</f>
        <v>FC Kent Roadrunners</v>
      </c>
      <c r="F23" s="70"/>
      <c r="G23" s="70" t="str">
        <f>H9</f>
        <v>Tusk Panthers</v>
      </c>
      <c r="H23" s="70"/>
      <c r="I23" s="5">
        <v>0</v>
      </c>
    </row>
    <row r="24" spans="1:9" ht="12">
      <c r="A24" s="18">
        <v>39676</v>
      </c>
      <c r="B24" s="20">
        <v>0.4895833333333333</v>
      </c>
      <c r="C24" s="19">
        <v>5</v>
      </c>
      <c r="D24" s="5">
        <v>3</v>
      </c>
      <c r="E24" s="70" t="str">
        <f>D6</f>
        <v>Evergreen 96 White</v>
      </c>
      <c r="F24" s="70"/>
      <c r="G24" s="70" t="str">
        <f>D8</f>
        <v>Panthers</v>
      </c>
      <c r="H24" s="70"/>
      <c r="I24" s="5">
        <v>4</v>
      </c>
    </row>
    <row r="25" spans="1:9" ht="12">
      <c r="A25" s="18">
        <v>39676</v>
      </c>
      <c r="B25" s="20">
        <v>0.5416666666666666</v>
      </c>
      <c r="C25" s="19">
        <v>6</v>
      </c>
      <c r="D25" s="5">
        <v>0</v>
      </c>
      <c r="E25" s="70" t="str">
        <f>D7</f>
        <v>Patriots</v>
      </c>
      <c r="F25" s="70"/>
      <c r="G25" s="70" t="str">
        <f>D9</f>
        <v>River City Reign</v>
      </c>
      <c r="H25" s="70"/>
      <c r="I25" s="5">
        <v>12</v>
      </c>
    </row>
    <row r="26" spans="1:9" ht="12">
      <c r="A26" s="18">
        <v>39676</v>
      </c>
      <c r="B26" s="20">
        <v>0.59375</v>
      </c>
      <c r="C26" s="19">
        <v>5</v>
      </c>
      <c r="D26" s="5">
        <v>1</v>
      </c>
      <c r="E26" s="70" t="str">
        <f>A9</f>
        <v>Blitz FC</v>
      </c>
      <c r="F26" s="70"/>
      <c r="G26" s="70" t="str">
        <f>A6</f>
        <v>Lake Hills Legend</v>
      </c>
      <c r="H26" s="70"/>
      <c r="I26" s="5">
        <v>0</v>
      </c>
    </row>
    <row r="27" spans="1:9" ht="12">
      <c r="A27" s="18">
        <v>39676</v>
      </c>
      <c r="B27" s="20">
        <v>0.59375</v>
      </c>
      <c r="C27" s="19">
        <v>6</v>
      </c>
      <c r="D27" s="5">
        <v>3</v>
      </c>
      <c r="E27" s="70" t="str">
        <f>A7</f>
        <v>Cascade FC 96</v>
      </c>
      <c r="F27" s="70"/>
      <c r="G27" s="70" t="str">
        <f>A8</f>
        <v>ECFC F96 Blue</v>
      </c>
      <c r="H27" s="70"/>
      <c r="I27" s="5">
        <v>0</v>
      </c>
    </row>
    <row r="28" spans="1:9" ht="12">
      <c r="A28" s="18">
        <v>39676</v>
      </c>
      <c r="B28" s="20">
        <v>0.6458333333333334</v>
      </c>
      <c r="C28" s="19">
        <v>5</v>
      </c>
      <c r="D28" s="5">
        <v>1</v>
      </c>
      <c r="E28" s="70" t="str">
        <f>H9</f>
        <v>Tusk Panthers</v>
      </c>
      <c r="F28" s="70"/>
      <c r="G28" s="70" t="str">
        <f>H6</f>
        <v>HPFC Red Eagles 96</v>
      </c>
      <c r="H28" s="70"/>
      <c r="I28" s="5">
        <v>3</v>
      </c>
    </row>
    <row r="29" spans="1:9" ht="12">
      <c r="A29" s="18">
        <v>39676</v>
      </c>
      <c r="B29" s="20">
        <v>0.645833333333333</v>
      </c>
      <c r="C29" s="19">
        <v>6</v>
      </c>
      <c r="D29" s="5">
        <v>1</v>
      </c>
      <c r="E29" s="70" t="str">
        <f>H7</f>
        <v>FC Kent Roadrunners</v>
      </c>
      <c r="F29" s="70"/>
      <c r="G29" s="70" t="str">
        <f>H8</f>
        <v>FC Crush 96</v>
      </c>
      <c r="H29" s="70"/>
      <c r="I29" s="5">
        <v>6</v>
      </c>
    </row>
    <row r="30" spans="1:9" ht="12">
      <c r="A30" s="18">
        <v>39676</v>
      </c>
      <c r="B30" s="20">
        <v>0.6979166666666666</v>
      </c>
      <c r="C30" s="19">
        <v>5</v>
      </c>
      <c r="D30" s="5">
        <v>2</v>
      </c>
      <c r="E30" s="70" t="str">
        <f>D9</f>
        <v>River City Reign</v>
      </c>
      <c r="F30" s="70"/>
      <c r="G30" s="70" t="str">
        <f>D6</f>
        <v>Evergreen 96 White</v>
      </c>
      <c r="H30" s="70"/>
      <c r="I30" s="5">
        <v>0</v>
      </c>
    </row>
    <row r="31" spans="1:9" ht="12">
      <c r="A31" s="18">
        <v>39676</v>
      </c>
      <c r="B31" s="20">
        <v>0.697916666666667</v>
      </c>
      <c r="C31" s="19">
        <v>6</v>
      </c>
      <c r="D31" s="5">
        <v>1</v>
      </c>
      <c r="E31" s="70" t="str">
        <f>D7</f>
        <v>Patriots</v>
      </c>
      <c r="F31" s="70"/>
      <c r="G31" s="70" t="str">
        <f>D8</f>
        <v>Panthers</v>
      </c>
      <c r="H31" s="70"/>
      <c r="I31" s="5">
        <v>5</v>
      </c>
    </row>
    <row r="32" spans="1:9" ht="12">
      <c r="A32" s="67"/>
      <c r="B32" s="68"/>
      <c r="C32" s="68"/>
      <c r="D32" s="68"/>
      <c r="E32" s="68"/>
      <c r="F32" s="68"/>
      <c r="G32" s="68"/>
      <c r="H32" s="68"/>
      <c r="I32" s="69"/>
    </row>
    <row r="33" spans="1:9" ht="12">
      <c r="A33" s="18">
        <v>39677</v>
      </c>
      <c r="B33" s="20">
        <v>0.3854166666666667</v>
      </c>
      <c r="C33" s="19">
        <v>5</v>
      </c>
      <c r="D33" s="5"/>
      <c r="E33" s="79" t="s">
        <v>110</v>
      </c>
      <c r="F33" s="79"/>
      <c r="G33" s="79" t="s">
        <v>111</v>
      </c>
      <c r="H33" s="79"/>
      <c r="I33" s="6" t="s">
        <v>112</v>
      </c>
    </row>
    <row r="34" spans="1:9" ht="12">
      <c r="A34" s="18">
        <v>39677</v>
      </c>
      <c r="B34" s="20">
        <v>0.385416666666667</v>
      </c>
      <c r="C34" s="19">
        <v>6</v>
      </c>
      <c r="D34" s="5"/>
      <c r="E34" s="79" t="s">
        <v>113</v>
      </c>
      <c r="F34" s="79"/>
      <c r="G34" s="79" t="s">
        <v>114</v>
      </c>
      <c r="H34" s="79"/>
      <c r="I34" s="6" t="s">
        <v>115</v>
      </c>
    </row>
    <row r="35" spans="1:9" ht="12">
      <c r="A35" s="18">
        <v>39677</v>
      </c>
      <c r="B35" s="20">
        <v>0.5416666666666666</v>
      </c>
      <c r="C35" s="19">
        <v>5</v>
      </c>
      <c r="D35" s="5"/>
      <c r="E35" s="79" t="s">
        <v>116</v>
      </c>
      <c r="F35" s="79"/>
      <c r="G35" s="79" t="s">
        <v>117</v>
      </c>
      <c r="H35" s="79"/>
      <c r="I35" s="6" t="s">
        <v>118</v>
      </c>
    </row>
    <row r="37" spans="1:9" ht="12">
      <c r="A37" s="59" t="s">
        <v>101</v>
      </c>
      <c r="B37" s="59"/>
      <c r="C37" s="59"/>
      <c r="D37" s="21" t="s">
        <v>119</v>
      </c>
      <c r="E37" s="22" t="s">
        <v>120</v>
      </c>
      <c r="F37" s="21" t="s">
        <v>121</v>
      </c>
      <c r="G37" s="22" t="s">
        <v>122</v>
      </c>
      <c r="H37" s="21" t="s">
        <v>123</v>
      </c>
      <c r="I37" s="22" t="s">
        <v>91</v>
      </c>
    </row>
    <row r="38" spans="1:9" ht="12">
      <c r="A38" s="51" t="str">
        <f>A6</f>
        <v>Lake Hills Legend</v>
      </c>
      <c r="B38" s="51"/>
      <c r="C38" s="51"/>
      <c r="D38" s="5">
        <v>0</v>
      </c>
      <c r="E38" s="5">
        <v>9</v>
      </c>
      <c r="F38" s="5">
        <v>0</v>
      </c>
      <c r="G38" s="5"/>
      <c r="H38" s="5"/>
      <c r="I38" s="5">
        <v>9</v>
      </c>
    </row>
    <row r="39" spans="1:9" ht="12">
      <c r="A39" s="51" t="str">
        <f>A7</f>
        <v>Cascade FC 96</v>
      </c>
      <c r="B39" s="51"/>
      <c r="C39" s="51"/>
      <c r="D39" s="5">
        <v>10</v>
      </c>
      <c r="E39" s="5">
        <v>9</v>
      </c>
      <c r="F39" s="5">
        <v>10</v>
      </c>
      <c r="G39" s="5"/>
      <c r="H39" s="5"/>
      <c r="I39" s="5">
        <v>29</v>
      </c>
    </row>
    <row r="40" spans="1:9" ht="12">
      <c r="A40" s="51" t="str">
        <f>A8</f>
        <v>ECFC F96 Blue</v>
      </c>
      <c r="B40" s="51"/>
      <c r="C40" s="51"/>
      <c r="D40" s="5">
        <v>0</v>
      </c>
      <c r="E40" s="5">
        <v>2</v>
      </c>
      <c r="F40" s="5">
        <v>0</v>
      </c>
      <c r="G40" s="5"/>
      <c r="H40" s="5"/>
      <c r="I40" s="5">
        <v>2</v>
      </c>
    </row>
    <row r="41" spans="1:9" ht="12">
      <c r="A41" s="51" t="str">
        <f>A9</f>
        <v>Blitz FC</v>
      </c>
      <c r="B41" s="51"/>
      <c r="C41" s="51"/>
      <c r="D41" s="5">
        <v>10</v>
      </c>
      <c r="E41" s="5">
        <v>1</v>
      </c>
      <c r="F41" s="5">
        <v>8</v>
      </c>
      <c r="G41" s="5"/>
      <c r="H41" s="5">
        <v>4</v>
      </c>
      <c r="I41" s="5">
        <v>18</v>
      </c>
    </row>
    <row r="42" spans="1:9" ht="12">
      <c r="A42" s="53"/>
      <c r="B42" s="64"/>
      <c r="C42" s="64"/>
      <c r="D42" s="64"/>
      <c r="E42" s="64"/>
      <c r="F42" s="64"/>
      <c r="G42" s="64"/>
      <c r="H42" s="64"/>
      <c r="I42" s="54"/>
    </row>
    <row r="43" spans="1:9" ht="12">
      <c r="A43" s="59" t="s">
        <v>102</v>
      </c>
      <c r="B43" s="59"/>
      <c r="C43" s="59"/>
      <c r="D43" s="21" t="s">
        <v>119</v>
      </c>
      <c r="E43" s="22" t="s">
        <v>120</v>
      </c>
      <c r="F43" s="21" t="s">
        <v>121</v>
      </c>
      <c r="G43" s="22" t="s">
        <v>122</v>
      </c>
      <c r="H43" s="21" t="s">
        <v>123</v>
      </c>
      <c r="I43" s="22" t="s">
        <v>91</v>
      </c>
    </row>
    <row r="44" spans="1:9" ht="12">
      <c r="A44" s="51" t="str">
        <f>D6</f>
        <v>Evergreen 96 White</v>
      </c>
      <c r="B44" s="51"/>
      <c r="C44" s="51"/>
      <c r="D44" s="5">
        <v>5</v>
      </c>
      <c r="E44" s="5">
        <v>3</v>
      </c>
      <c r="F44" s="5">
        <v>0</v>
      </c>
      <c r="G44" s="5"/>
      <c r="H44" s="5"/>
      <c r="I44" s="5">
        <v>8</v>
      </c>
    </row>
    <row r="45" spans="1:9" ht="12">
      <c r="A45" s="51" t="str">
        <f>D7</f>
        <v>Patriots</v>
      </c>
      <c r="B45" s="51"/>
      <c r="C45" s="51"/>
      <c r="D45" s="5">
        <v>5</v>
      </c>
      <c r="E45" s="5">
        <v>0</v>
      </c>
      <c r="F45" s="5">
        <v>1</v>
      </c>
      <c r="G45" s="5"/>
      <c r="H45" s="5"/>
      <c r="I45" s="5">
        <v>6</v>
      </c>
    </row>
    <row r="46" spans="1:9" ht="12">
      <c r="A46" s="51" t="str">
        <f>D8</f>
        <v>Panthers</v>
      </c>
      <c r="B46" s="51"/>
      <c r="C46" s="51"/>
      <c r="D46" s="5">
        <v>0</v>
      </c>
      <c r="E46" s="5">
        <v>9</v>
      </c>
      <c r="F46" s="5">
        <v>9</v>
      </c>
      <c r="G46" s="5"/>
      <c r="H46" s="5">
        <v>7</v>
      </c>
      <c r="I46" s="5">
        <v>18</v>
      </c>
    </row>
    <row r="47" spans="1:9" ht="12">
      <c r="A47" s="51" t="str">
        <f>D9</f>
        <v>River City Reign</v>
      </c>
      <c r="B47" s="51"/>
      <c r="C47" s="51"/>
      <c r="D47" s="5">
        <v>10</v>
      </c>
      <c r="E47" s="5">
        <v>10</v>
      </c>
      <c r="F47" s="5">
        <v>9</v>
      </c>
      <c r="G47" s="5"/>
      <c r="H47" s="5"/>
      <c r="I47" s="5">
        <v>29</v>
      </c>
    </row>
    <row r="48" spans="1:9" ht="12">
      <c r="A48" s="53"/>
      <c r="B48" s="64"/>
      <c r="C48" s="64"/>
      <c r="D48" s="64"/>
      <c r="E48" s="64"/>
      <c r="F48" s="64"/>
      <c r="G48" s="64"/>
      <c r="H48" s="64"/>
      <c r="I48" s="54"/>
    </row>
    <row r="49" spans="1:9" ht="12">
      <c r="A49" s="59" t="s">
        <v>103</v>
      </c>
      <c r="B49" s="59"/>
      <c r="C49" s="59"/>
      <c r="D49" s="21" t="s">
        <v>119</v>
      </c>
      <c r="E49" s="22" t="s">
        <v>120</v>
      </c>
      <c r="F49" s="21" t="s">
        <v>121</v>
      </c>
      <c r="G49" s="22" t="s">
        <v>122</v>
      </c>
      <c r="H49" s="21" t="s">
        <v>123</v>
      </c>
      <c r="I49" s="22" t="s">
        <v>91</v>
      </c>
    </row>
    <row r="50" spans="1:9" ht="12">
      <c r="A50" s="51" t="str">
        <f>H6</f>
        <v>HPFC Red Eagles 96</v>
      </c>
      <c r="B50" s="51"/>
      <c r="C50" s="51"/>
      <c r="D50" s="5">
        <v>8</v>
      </c>
      <c r="E50" s="5">
        <v>0</v>
      </c>
      <c r="F50" s="5">
        <v>9</v>
      </c>
      <c r="G50" s="5"/>
      <c r="H50" s="5"/>
      <c r="I50" s="5">
        <v>17</v>
      </c>
    </row>
    <row r="51" spans="1:9" ht="12">
      <c r="A51" s="51" t="str">
        <f>H7</f>
        <v>FC Kent Roadrunners</v>
      </c>
      <c r="B51" s="51"/>
      <c r="C51" s="51"/>
      <c r="D51" s="5">
        <v>1</v>
      </c>
      <c r="E51" s="5">
        <v>8</v>
      </c>
      <c r="F51" s="5">
        <v>1</v>
      </c>
      <c r="G51" s="5"/>
      <c r="H51" s="5"/>
      <c r="I51" s="5">
        <v>10</v>
      </c>
    </row>
    <row r="52" spans="1:9" ht="12">
      <c r="A52" s="51" t="str">
        <f>H8</f>
        <v>FC Crush 96</v>
      </c>
      <c r="B52" s="51"/>
      <c r="C52" s="51"/>
      <c r="D52" s="5">
        <v>10</v>
      </c>
      <c r="E52" s="5">
        <v>10</v>
      </c>
      <c r="F52" s="5">
        <v>9</v>
      </c>
      <c r="G52" s="5"/>
      <c r="H52" s="5"/>
      <c r="I52" s="5">
        <v>29</v>
      </c>
    </row>
    <row r="53" spans="1:9" ht="12">
      <c r="A53" s="51" t="str">
        <f>H9</f>
        <v>Tusk Panthers</v>
      </c>
      <c r="B53" s="51"/>
      <c r="C53" s="51"/>
      <c r="D53" s="5">
        <v>0</v>
      </c>
      <c r="E53" s="5">
        <v>0</v>
      </c>
      <c r="F53" s="5">
        <v>1</v>
      </c>
      <c r="G53" s="5"/>
      <c r="H53" s="5"/>
      <c r="I53" s="5">
        <v>1</v>
      </c>
    </row>
    <row r="57" ht="12">
      <c r="A57" s="27" t="s">
        <v>112</v>
      </c>
    </row>
    <row r="58" spans="1:4" ht="12">
      <c r="A58" s="28">
        <v>39677</v>
      </c>
      <c r="B58" s="29">
        <v>0.3854166666666667</v>
      </c>
      <c r="C58" s="3">
        <v>5</v>
      </c>
      <c r="D58" s="27" t="s">
        <v>0</v>
      </c>
    </row>
    <row r="59" spans="4:6" ht="12">
      <c r="D59" s="3">
        <v>3</v>
      </c>
      <c r="E59" s="3"/>
      <c r="F59" s="3">
        <v>0</v>
      </c>
    </row>
    <row r="61" ht="12">
      <c r="A61" s="27" t="s">
        <v>115</v>
      </c>
    </row>
    <row r="62" spans="1:4" ht="12">
      <c r="A62" s="28">
        <v>39677</v>
      </c>
      <c r="B62" s="29">
        <v>0.3854166666666667</v>
      </c>
      <c r="C62" s="3">
        <v>6</v>
      </c>
      <c r="D62" s="27" t="s">
        <v>99</v>
      </c>
    </row>
    <row r="63" spans="4:6" ht="12">
      <c r="D63" s="3">
        <v>0</v>
      </c>
      <c r="E63" s="3"/>
      <c r="F63" s="3">
        <v>1</v>
      </c>
    </row>
    <row r="65" ht="12">
      <c r="A65" t="s">
        <v>118</v>
      </c>
    </row>
    <row r="66" spans="1:4" ht="12">
      <c r="A66" s="28">
        <v>39677</v>
      </c>
      <c r="B66" s="29">
        <v>0.5416666666666666</v>
      </c>
      <c r="C66" s="3">
        <v>5</v>
      </c>
      <c r="D66" s="27" t="s">
        <v>19</v>
      </c>
    </row>
    <row r="67" spans="4:6" ht="12">
      <c r="D67" s="3">
        <v>1</v>
      </c>
      <c r="E67" s="3"/>
      <c r="F67" s="3">
        <v>0</v>
      </c>
    </row>
  </sheetData>
  <sheetProtection/>
  <mergeCells count="81">
    <mergeCell ref="D9:F9"/>
    <mergeCell ref="A32:I32"/>
    <mergeCell ref="A19:I19"/>
    <mergeCell ref="H7:I7"/>
    <mergeCell ref="H8:I8"/>
    <mergeCell ref="E31:F31"/>
    <mergeCell ref="G31:H31"/>
    <mergeCell ref="E24:F24"/>
    <mergeCell ref="G24:H24"/>
    <mergeCell ref="E26:F26"/>
    <mergeCell ref="A47:C47"/>
    <mergeCell ref="A1:I1"/>
    <mergeCell ref="A2:I2"/>
    <mergeCell ref="A3:I3"/>
    <mergeCell ref="A5:B5"/>
    <mergeCell ref="H5:I5"/>
    <mergeCell ref="H6:I6"/>
    <mergeCell ref="A6:B6"/>
    <mergeCell ref="D5:F5"/>
    <mergeCell ref="D6:F6"/>
    <mergeCell ref="A43:C43"/>
    <mergeCell ref="A50:C50"/>
    <mergeCell ref="A51:C51"/>
    <mergeCell ref="A52:C52"/>
    <mergeCell ref="A53:C53"/>
    <mergeCell ref="A42:I42"/>
    <mergeCell ref="A48:I48"/>
    <mergeCell ref="A44:C44"/>
    <mergeCell ref="A45:C45"/>
    <mergeCell ref="A46:C46"/>
    <mergeCell ref="G34:H34"/>
    <mergeCell ref="E35:F35"/>
    <mergeCell ref="G35:H35"/>
    <mergeCell ref="E33:F33"/>
    <mergeCell ref="G33:H33"/>
    <mergeCell ref="A49:C49"/>
    <mergeCell ref="A38:C38"/>
    <mergeCell ref="A39:C39"/>
    <mergeCell ref="A40:C40"/>
    <mergeCell ref="A41:C41"/>
    <mergeCell ref="A37:C37"/>
    <mergeCell ref="E30:F30"/>
    <mergeCell ref="G30:H30"/>
    <mergeCell ref="E27:F27"/>
    <mergeCell ref="G27:H27"/>
    <mergeCell ref="E28:F28"/>
    <mergeCell ref="G28:H28"/>
    <mergeCell ref="E29:F29"/>
    <mergeCell ref="G29:H29"/>
    <mergeCell ref="E34:F34"/>
    <mergeCell ref="G26:H26"/>
    <mergeCell ref="E25:F25"/>
    <mergeCell ref="G25:H25"/>
    <mergeCell ref="E21:F21"/>
    <mergeCell ref="G21:H21"/>
    <mergeCell ref="E22:F22"/>
    <mergeCell ref="G22:H22"/>
    <mergeCell ref="E23:F23"/>
    <mergeCell ref="G23:H23"/>
    <mergeCell ref="E17:F17"/>
    <mergeCell ref="G17:H17"/>
    <mergeCell ref="E18:F18"/>
    <mergeCell ref="G18:H18"/>
    <mergeCell ref="E20:F20"/>
    <mergeCell ref="G20:H20"/>
    <mergeCell ref="E14:F14"/>
    <mergeCell ref="G14:H14"/>
    <mergeCell ref="E15:F15"/>
    <mergeCell ref="G15:H15"/>
    <mergeCell ref="E16:F16"/>
    <mergeCell ref="G16:H16"/>
    <mergeCell ref="A7:B7"/>
    <mergeCell ref="A8:B8"/>
    <mergeCell ref="A9:B9"/>
    <mergeCell ref="E12:F12"/>
    <mergeCell ref="G12:H12"/>
    <mergeCell ref="E13:F13"/>
    <mergeCell ref="G13:H13"/>
    <mergeCell ref="H9:I9"/>
    <mergeCell ref="D7:F7"/>
    <mergeCell ref="D8:F8"/>
  </mergeCells>
  <printOptions/>
  <pageMargins left="0.75" right="0.75" top="0.5" bottom="0.5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44">
      <selection activeCell="D69" sqref="D69"/>
    </sheetView>
  </sheetViews>
  <sheetFormatPr defaultColWidth="8.8515625" defaultRowHeight="12.75"/>
  <cols>
    <col min="1" max="6" width="8.8515625" style="0" customWidth="1"/>
    <col min="7" max="8" width="10.00390625" style="0" customWidth="1"/>
    <col min="9" max="9" width="10.140625" style="0" customWidth="1"/>
  </cols>
  <sheetData>
    <row r="1" ht="16.5">
      <c r="E1" s="1" t="s">
        <v>149</v>
      </c>
    </row>
    <row r="2" ht="16.5">
      <c r="E2" s="1" t="s">
        <v>150</v>
      </c>
    </row>
    <row r="3" ht="16.5">
      <c r="E3" s="1" t="s">
        <v>145</v>
      </c>
    </row>
    <row r="5" spans="1:10" ht="12">
      <c r="A5" s="59" t="s">
        <v>101</v>
      </c>
      <c r="B5" s="59"/>
      <c r="C5" s="9"/>
      <c r="D5" s="59" t="s">
        <v>102</v>
      </c>
      <c r="E5" s="59"/>
      <c r="F5" s="59"/>
      <c r="G5" s="9"/>
      <c r="H5" s="59" t="s">
        <v>103</v>
      </c>
      <c r="I5" s="59"/>
      <c r="J5" s="59"/>
    </row>
    <row r="6" spans="1:10" ht="12">
      <c r="A6" s="51" t="s">
        <v>41</v>
      </c>
      <c r="B6" s="51"/>
      <c r="C6" s="9"/>
      <c r="D6" s="51" t="s">
        <v>36</v>
      </c>
      <c r="E6" s="51"/>
      <c r="F6" s="51"/>
      <c r="G6" s="9"/>
      <c r="H6" s="51" t="s">
        <v>39</v>
      </c>
      <c r="I6" s="51"/>
      <c r="J6" s="51"/>
    </row>
    <row r="7" spans="1:10" ht="12">
      <c r="A7" s="51" t="s">
        <v>34</v>
      </c>
      <c r="B7" s="51"/>
      <c r="C7" s="9"/>
      <c r="D7" s="51" t="s">
        <v>37</v>
      </c>
      <c r="E7" s="51"/>
      <c r="F7" s="51"/>
      <c r="G7" s="9"/>
      <c r="H7" s="51" t="s">
        <v>40</v>
      </c>
      <c r="I7" s="51"/>
      <c r="J7" s="51"/>
    </row>
    <row r="8" spans="1:10" ht="12">
      <c r="A8" s="51" t="s">
        <v>35</v>
      </c>
      <c r="B8" s="51"/>
      <c r="C8" s="9"/>
      <c r="D8" s="51" t="s">
        <v>38</v>
      </c>
      <c r="E8" s="51"/>
      <c r="F8" s="51"/>
      <c r="G8" s="9"/>
      <c r="H8" s="51" t="s">
        <v>147</v>
      </c>
      <c r="I8" s="51"/>
      <c r="J8" s="51"/>
    </row>
    <row r="9" spans="1:10" ht="12">
      <c r="A9" s="9"/>
      <c r="B9" s="9"/>
      <c r="C9" s="9"/>
      <c r="D9" s="9"/>
      <c r="E9" s="9"/>
      <c r="F9" s="9"/>
      <c r="G9" s="9"/>
      <c r="H9" s="83" t="s">
        <v>42</v>
      </c>
      <c r="I9" s="83"/>
      <c r="J9" s="83"/>
    </row>
    <row r="10" ht="12">
      <c r="G10" s="14"/>
    </row>
    <row r="12" spans="1:10" ht="12">
      <c r="A12" s="21" t="s">
        <v>104</v>
      </c>
      <c r="B12" s="59" t="s">
        <v>105</v>
      </c>
      <c r="C12" s="59"/>
      <c r="D12" s="21" t="s">
        <v>106</v>
      </c>
      <c r="E12" s="21" t="s">
        <v>90</v>
      </c>
      <c r="F12" s="59" t="s">
        <v>107</v>
      </c>
      <c r="G12" s="59"/>
      <c r="H12" s="59" t="s">
        <v>108</v>
      </c>
      <c r="I12" s="59"/>
      <c r="J12" s="21" t="s">
        <v>109</v>
      </c>
    </row>
    <row r="13" spans="1:10" ht="12">
      <c r="A13" s="18">
        <v>39675</v>
      </c>
      <c r="B13" s="63">
        <v>0.4583333333333333</v>
      </c>
      <c r="C13" s="63"/>
      <c r="D13" s="19">
        <v>4</v>
      </c>
      <c r="E13" s="5">
        <v>1</v>
      </c>
      <c r="F13" s="72" t="str">
        <f>H6</f>
        <v>HPFC 95 Red Bennett</v>
      </c>
      <c r="G13" s="72"/>
      <c r="H13" s="72" t="str">
        <f>H7</f>
        <v>ECFC F95 Black South</v>
      </c>
      <c r="I13" s="72"/>
      <c r="J13" s="5">
        <v>1</v>
      </c>
    </row>
    <row r="14" spans="1:10" ht="12">
      <c r="A14" s="18">
        <v>39675</v>
      </c>
      <c r="B14" s="63">
        <v>0.5625</v>
      </c>
      <c r="C14" s="63"/>
      <c r="D14" s="19">
        <v>3</v>
      </c>
      <c r="E14" s="5">
        <v>2</v>
      </c>
      <c r="F14" s="72" t="str">
        <f>H8</f>
        <v>Synergy 95 Danielson</v>
      </c>
      <c r="G14" s="72"/>
      <c r="H14" s="72" t="str">
        <f>H9</f>
        <v>Blackhills FC 95 Charette</v>
      </c>
      <c r="I14" s="72"/>
      <c r="J14" s="5">
        <v>1</v>
      </c>
    </row>
    <row r="15" spans="1:10" ht="12">
      <c r="A15" s="18">
        <v>39675</v>
      </c>
      <c r="B15" s="63">
        <v>0.59375</v>
      </c>
      <c r="C15" s="63"/>
      <c r="D15" s="19" t="s">
        <v>83</v>
      </c>
      <c r="E15" s="5">
        <v>3</v>
      </c>
      <c r="F15" s="70" t="str">
        <f>A6</f>
        <v>ECFC F95 Blue</v>
      </c>
      <c r="G15" s="70"/>
      <c r="H15" s="70" t="str">
        <f>A7</f>
        <v>FC Shooters</v>
      </c>
      <c r="I15" s="70"/>
      <c r="J15" s="5">
        <v>0</v>
      </c>
    </row>
    <row r="16" spans="1:10" ht="12">
      <c r="A16" s="18">
        <v>39675</v>
      </c>
      <c r="B16" s="63">
        <v>0.6979166666666666</v>
      </c>
      <c r="C16" s="63"/>
      <c r="D16" s="19" t="s">
        <v>84</v>
      </c>
      <c r="E16" s="5">
        <v>0</v>
      </c>
      <c r="F16" s="70" t="str">
        <f>A8</f>
        <v>SKSC Blazers</v>
      </c>
      <c r="G16" s="70"/>
      <c r="H16" s="70" t="str">
        <f>D6</f>
        <v>FC Crush 95</v>
      </c>
      <c r="I16" s="70"/>
      <c r="J16" s="5">
        <v>3</v>
      </c>
    </row>
    <row r="17" spans="1:10" ht="12">
      <c r="A17" s="18">
        <v>39675</v>
      </c>
      <c r="B17" s="63">
        <v>0.697916666666667</v>
      </c>
      <c r="C17" s="63"/>
      <c r="D17" s="19" t="s">
        <v>85</v>
      </c>
      <c r="E17" s="5">
        <v>0</v>
      </c>
      <c r="F17" s="70" t="str">
        <f>D7</f>
        <v>Semiahmoo Sting</v>
      </c>
      <c r="G17" s="70"/>
      <c r="H17" s="70" t="str">
        <f>D8</f>
        <v>Farasi</v>
      </c>
      <c r="I17" s="70"/>
      <c r="J17" s="5">
        <v>0</v>
      </c>
    </row>
    <row r="18" spans="1:10" ht="12">
      <c r="A18" s="67"/>
      <c r="B18" s="68"/>
      <c r="C18" s="68"/>
      <c r="D18" s="68"/>
      <c r="E18" s="68"/>
      <c r="F18" s="68"/>
      <c r="G18" s="68"/>
      <c r="H18" s="68"/>
      <c r="I18" s="68"/>
      <c r="J18" s="69"/>
    </row>
    <row r="19" spans="1:10" ht="12">
      <c r="A19" s="18">
        <v>39676</v>
      </c>
      <c r="B19" s="63">
        <v>0.3541666666666667</v>
      </c>
      <c r="C19" s="63"/>
      <c r="D19" s="19">
        <v>1</v>
      </c>
      <c r="E19" s="5">
        <v>0</v>
      </c>
      <c r="F19" s="70" t="str">
        <f>A7</f>
        <v>FC Shooters</v>
      </c>
      <c r="G19" s="70"/>
      <c r="H19" s="70" t="str">
        <f>A8</f>
        <v>SKSC Blazers</v>
      </c>
      <c r="I19" s="70"/>
      <c r="J19" s="5">
        <v>0</v>
      </c>
    </row>
    <row r="20" spans="1:10" ht="12">
      <c r="A20" s="18">
        <v>39676</v>
      </c>
      <c r="B20" s="63">
        <v>0.354166666666667</v>
      </c>
      <c r="C20" s="63"/>
      <c r="D20" s="19">
        <v>2</v>
      </c>
      <c r="E20" s="5">
        <v>0</v>
      </c>
      <c r="F20" s="70" t="str">
        <f>D7</f>
        <v>Semiahmoo Sting</v>
      </c>
      <c r="G20" s="70"/>
      <c r="H20" s="70" t="str">
        <f>A6</f>
        <v>ECFC F95 Blue</v>
      </c>
      <c r="I20" s="70"/>
      <c r="J20" s="5">
        <v>1</v>
      </c>
    </row>
    <row r="21" spans="1:10" ht="12">
      <c r="A21" s="18">
        <v>39676</v>
      </c>
      <c r="B21" s="63">
        <v>0.354166666666667</v>
      </c>
      <c r="C21" s="63"/>
      <c r="D21" s="19">
        <v>3</v>
      </c>
      <c r="E21" s="5">
        <v>1</v>
      </c>
      <c r="F21" s="70" t="str">
        <f>D8</f>
        <v>Farasi</v>
      </c>
      <c r="G21" s="70"/>
      <c r="H21" s="70" t="str">
        <f>D6</f>
        <v>FC Crush 95</v>
      </c>
      <c r="I21" s="70"/>
      <c r="J21" s="5">
        <v>4</v>
      </c>
    </row>
    <row r="22" spans="1:10" ht="12">
      <c r="A22" s="18">
        <v>39676</v>
      </c>
      <c r="B22" s="63">
        <v>0.354166666666667</v>
      </c>
      <c r="C22" s="63"/>
      <c r="D22" s="19">
        <v>4</v>
      </c>
      <c r="E22" s="5">
        <v>0</v>
      </c>
      <c r="F22" s="72" t="str">
        <f>H7</f>
        <v>ECFC F95 Black South</v>
      </c>
      <c r="G22" s="72"/>
      <c r="H22" s="72" t="str">
        <f>H8</f>
        <v>Synergy 95 Danielson</v>
      </c>
      <c r="I22" s="72"/>
      <c r="J22" s="5">
        <v>2</v>
      </c>
    </row>
    <row r="23" spans="1:10" ht="12">
      <c r="A23" s="18">
        <v>39676</v>
      </c>
      <c r="B23" s="63">
        <v>0.40625</v>
      </c>
      <c r="C23" s="63"/>
      <c r="D23" s="19">
        <v>2</v>
      </c>
      <c r="E23" s="5">
        <v>1</v>
      </c>
      <c r="F23" s="72" t="str">
        <f>H9</f>
        <v>Blackhills FC 95 Charette</v>
      </c>
      <c r="G23" s="72"/>
      <c r="H23" s="72" t="str">
        <f>H6</f>
        <v>HPFC 95 Red Bennett</v>
      </c>
      <c r="I23" s="72"/>
      <c r="J23" s="5">
        <v>1</v>
      </c>
    </row>
    <row r="24" spans="1:10" ht="12">
      <c r="A24" s="18">
        <v>39676</v>
      </c>
      <c r="B24" s="63">
        <v>0.6458333333333334</v>
      </c>
      <c r="C24" s="63"/>
      <c r="D24" s="19" t="s">
        <v>83</v>
      </c>
      <c r="E24" s="5">
        <v>0</v>
      </c>
      <c r="F24" s="70" t="str">
        <f>A7</f>
        <v>FC Shooters</v>
      </c>
      <c r="G24" s="70"/>
      <c r="H24" s="70" t="str">
        <f>D8</f>
        <v>Farasi</v>
      </c>
      <c r="I24" s="70"/>
      <c r="J24" s="5">
        <v>2</v>
      </c>
    </row>
    <row r="25" spans="1:10" ht="12">
      <c r="A25" s="18">
        <v>39676</v>
      </c>
      <c r="B25" s="63">
        <v>0.645833333333333</v>
      </c>
      <c r="C25" s="63"/>
      <c r="D25" s="19" t="s">
        <v>84</v>
      </c>
      <c r="E25" s="5">
        <v>3</v>
      </c>
      <c r="F25" s="70" t="str">
        <f>A6</f>
        <v>ECFC F95 Blue</v>
      </c>
      <c r="G25" s="70"/>
      <c r="H25" s="70" t="str">
        <f>A8</f>
        <v>SKSC Blazers</v>
      </c>
      <c r="I25" s="70"/>
      <c r="J25" s="5">
        <v>0</v>
      </c>
    </row>
    <row r="26" spans="1:10" ht="12">
      <c r="A26" s="18">
        <v>39676</v>
      </c>
      <c r="B26" s="63">
        <v>0.645833333333333</v>
      </c>
      <c r="C26" s="63"/>
      <c r="D26" s="19" t="s">
        <v>85</v>
      </c>
      <c r="E26" s="5">
        <v>3</v>
      </c>
      <c r="F26" s="70" t="str">
        <f>D6</f>
        <v>FC Crush 95</v>
      </c>
      <c r="G26" s="70"/>
      <c r="H26" s="70" t="str">
        <f>D7</f>
        <v>Semiahmoo Sting</v>
      </c>
      <c r="I26" s="70"/>
      <c r="J26" s="5">
        <v>0</v>
      </c>
    </row>
    <row r="27" spans="1:10" ht="12">
      <c r="A27" s="18">
        <v>39676</v>
      </c>
      <c r="B27" s="63">
        <v>0.6979166666666666</v>
      </c>
      <c r="C27" s="63"/>
      <c r="D27" s="19" t="s">
        <v>83</v>
      </c>
      <c r="E27" s="5">
        <v>0</v>
      </c>
      <c r="F27" s="72" t="str">
        <f>H6</f>
        <v>HPFC 95 Red Bennett</v>
      </c>
      <c r="G27" s="72"/>
      <c r="H27" s="72" t="str">
        <f>H8</f>
        <v>Synergy 95 Danielson</v>
      </c>
      <c r="I27" s="72"/>
      <c r="J27" s="5">
        <v>2</v>
      </c>
    </row>
    <row r="28" spans="1:10" ht="12">
      <c r="A28" s="18">
        <v>39676</v>
      </c>
      <c r="B28" s="63">
        <v>0.697916666666667</v>
      </c>
      <c r="C28" s="63"/>
      <c r="D28" s="19" t="s">
        <v>84</v>
      </c>
      <c r="E28" s="5">
        <v>0</v>
      </c>
      <c r="F28" s="72" t="str">
        <f>H7</f>
        <v>ECFC F95 Black South</v>
      </c>
      <c r="G28" s="72"/>
      <c r="H28" s="72" t="str">
        <f>H9</f>
        <v>Blackhills FC 95 Charette</v>
      </c>
      <c r="I28" s="72"/>
      <c r="J28" s="5">
        <v>3</v>
      </c>
    </row>
    <row r="29" spans="1:10" ht="12">
      <c r="A29" s="67"/>
      <c r="B29" s="68"/>
      <c r="C29" s="68"/>
      <c r="D29" s="68"/>
      <c r="E29" s="68"/>
      <c r="F29" s="68"/>
      <c r="G29" s="68"/>
      <c r="H29" s="68"/>
      <c r="I29" s="68"/>
      <c r="J29" s="69"/>
    </row>
    <row r="30" spans="1:10" ht="12">
      <c r="A30" s="18">
        <v>39677</v>
      </c>
      <c r="B30" s="63">
        <v>0.40625</v>
      </c>
      <c r="C30" s="63"/>
      <c r="D30" s="19">
        <v>1</v>
      </c>
      <c r="E30" s="5"/>
      <c r="F30" s="70" t="s">
        <v>110</v>
      </c>
      <c r="G30" s="70"/>
      <c r="H30" s="70" t="s">
        <v>43</v>
      </c>
      <c r="I30" s="70"/>
      <c r="J30" s="5" t="s">
        <v>112</v>
      </c>
    </row>
    <row r="31" spans="1:10" ht="12">
      <c r="A31" s="18">
        <v>39677</v>
      </c>
      <c r="B31" s="63">
        <v>0.40625</v>
      </c>
      <c r="C31" s="63"/>
      <c r="D31" s="19">
        <v>2</v>
      </c>
      <c r="E31" s="5"/>
      <c r="F31" s="70" t="s">
        <v>113</v>
      </c>
      <c r="G31" s="70"/>
      <c r="H31" s="70" t="s">
        <v>125</v>
      </c>
      <c r="I31" s="70"/>
      <c r="J31" s="5" t="s">
        <v>115</v>
      </c>
    </row>
    <row r="32" spans="1:10" ht="12">
      <c r="A32" s="18">
        <v>39677</v>
      </c>
      <c r="B32" s="63">
        <v>0.5625</v>
      </c>
      <c r="C32" s="63"/>
      <c r="D32" s="19">
        <v>3</v>
      </c>
      <c r="E32" s="5"/>
      <c r="F32" s="70" t="s">
        <v>116</v>
      </c>
      <c r="G32" s="70"/>
      <c r="H32" s="70" t="s">
        <v>117</v>
      </c>
      <c r="I32" s="70"/>
      <c r="J32" s="6" t="s">
        <v>118</v>
      </c>
    </row>
    <row r="33" spans="1:10" ht="12">
      <c r="A33" s="31"/>
      <c r="B33" s="32"/>
      <c r="C33" s="32"/>
      <c r="D33" s="24"/>
      <c r="E33" s="9"/>
      <c r="F33" s="24"/>
      <c r="G33" s="24"/>
      <c r="H33" s="24"/>
      <c r="I33" s="24"/>
      <c r="J33" s="13"/>
    </row>
    <row r="34" spans="1:10" ht="12">
      <c r="A34" s="52" t="s">
        <v>93</v>
      </c>
      <c r="B34" s="52"/>
      <c r="C34" s="52"/>
      <c r="D34" s="52"/>
      <c r="E34" s="52"/>
      <c r="F34" s="52"/>
      <c r="G34" s="52"/>
      <c r="H34" s="52"/>
      <c r="I34" s="52"/>
      <c r="J34" s="52"/>
    </row>
    <row r="36" spans="1:10" ht="12">
      <c r="A36" s="59" t="s">
        <v>101</v>
      </c>
      <c r="B36" s="59"/>
      <c r="C36" s="59"/>
      <c r="D36" s="59"/>
      <c r="E36" s="23" t="s">
        <v>119</v>
      </c>
      <c r="F36" s="22" t="s">
        <v>120</v>
      </c>
      <c r="G36" s="21" t="s">
        <v>121</v>
      </c>
      <c r="H36" s="22" t="s">
        <v>122</v>
      </c>
      <c r="I36" s="21" t="s">
        <v>123</v>
      </c>
      <c r="J36" s="22" t="s">
        <v>91</v>
      </c>
    </row>
    <row r="37" spans="1:10" ht="12">
      <c r="A37" s="51" t="str">
        <f>A6</f>
        <v>ECFC F95 Blue</v>
      </c>
      <c r="B37" s="51"/>
      <c r="C37" s="51"/>
      <c r="D37" s="51"/>
      <c r="E37" s="39">
        <v>10</v>
      </c>
      <c r="F37" s="5">
        <v>8</v>
      </c>
      <c r="G37" s="5">
        <v>10</v>
      </c>
      <c r="H37" s="5"/>
      <c r="I37" s="5"/>
      <c r="J37" s="5">
        <v>28</v>
      </c>
    </row>
    <row r="38" spans="1:10" ht="12">
      <c r="A38" s="51" t="str">
        <f>A7</f>
        <v>FC Shooters</v>
      </c>
      <c r="B38" s="51"/>
      <c r="C38" s="51"/>
      <c r="D38" s="51"/>
      <c r="E38" s="39">
        <v>0</v>
      </c>
      <c r="F38" s="5">
        <v>4</v>
      </c>
      <c r="G38" s="5">
        <v>0</v>
      </c>
      <c r="H38" s="5"/>
      <c r="I38" s="5"/>
      <c r="J38" s="5">
        <v>4</v>
      </c>
    </row>
    <row r="39" spans="1:10" ht="12">
      <c r="A39" s="51" t="str">
        <f>A8</f>
        <v>SKSC Blazers</v>
      </c>
      <c r="B39" s="51"/>
      <c r="C39" s="51"/>
      <c r="D39" s="51"/>
      <c r="E39" s="39">
        <v>0</v>
      </c>
      <c r="F39" s="5">
        <v>4</v>
      </c>
      <c r="G39" s="5">
        <v>0</v>
      </c>
      <c r="H39" s="5"/>
      <c r="I39" s="5"/>
      <c r="J39" s="5">
        <v>4</v>
      </c>
    </row>
    <row r="40" spans="1:4" ht="12">
      <c r="A40" s="51"/>
      <c r="B40" s="51"/>
      <c r="C40" s="51"/>
      <c r="D40" s="51"/>
    </row>
    <row r="41" spans="1:10" ht="12">
      <c r="A41" s="59" t="s">
        <v>102</v>
      </c>
      <c r="B41" s="59"/>
      <c r="C41" s="59"/>
      <c r="D41" s="59"/>
      <c r="E41" s="23" t="s">
        <v>119</v>
      </c>
      <c r="F41" s="22" t="s">
        <v>120</v>
      </c>
      <c r="G41" s="21" t="s">
        <v>121</v>
      </c>
      <c r="H41" s="22" t="s">
        <v>122</v>
      </c>
      <c r="I41" s="21" t="s">
        <v>123</v>
      </c>
      <c r="J41" s="22" t="s">
        <v>91</v>
      </c>
    </row>
    <row r="42" spans="1:10" ht="12">
      <c r="A42" s="51" t="str">
        <f>D6</f>
        <v>FC Crush 95</v>
      </c>
      <c r="B42" s="51"/>
      <c r="C42" s="51"/>
      <c r="D42" s="51"/>
      <c r="E42" s="39">
        <v>10</v>
      </c>
      <c r="F42" s="5">
        <v>9</v>
      </c>
      <c r="G42" s="5">
        <v>10</v>
      </c>
      <c r="H42" s="5"/>
      <c r="I42" s="5"/>
      <c r="J42" s="5">
        <v>29</v>
      </c>
    </row>
    <row r="43" spans="1:10" ht="12">
      <c r="A43" s="51" t="str">
        <f>D7</f>
        <v>Semiahmoo Sting</v>
      </c>
      <c r="B43" s="51"/>
      <c r="C43" s="51"/>
      <c r="D43" s="51"/>
      <c r="E43" s="39">
        <v>4</v>
      </c>
      <c r="F43" s="5">
        <v>0</v>
      </c>
      <c r="G43" s="5">
        <v>0</v>
      </c>
      <c r="H43" s="5"/>
      <c r="I43" s="5"/>
      <c r="J43" s="5">
        <v>4</v>
      </c>
    </row>
    <row r="44" spans="1:10" ht="12">
      <c r="A44" s="51" t="str">
        <f>D8</f>
        <v>Farasi</v>
      </c>
      <c r="B44" s="51"/>
      <c r="C44" s="51"/>
      <c r="D44" s="51"/>
      <c r="E44" s="39">
        <v>4</v>
      </c>
      <c r="F44" s="5">
        <v>1</v>
      </c>
      <c r="G44" s="5">
        <v>9</v>
      </c>
      <c r="H44" s="5"/>
      <c r="I44" s="5"/>
      <c r="J44" s="5">
        <v>14</v>
      </c>
    </row>
    <row r="45" spans="1:4" ht="12">
      <c r="A45" s="51"/>
      <c r="B45" s="51"/>
      <c r="C45" s="51"/>
      <c r="D45" s="51"/>
    </row>
    <row r="46" spans="1:10" ht="12">
      <c r="A46" s="59" t="s">
        <v>126</v>
      </c>
      <c r="B46" s="59"/>
      <c r="C46" s="59"/>
      <c r="D46" s="59"/>
      <c r="E46" s="23" t="s">
        <v>119</v>
      </c>
      <c r="F46" s="22" t="s">
        <v>120</v>
      </c>
      <c r="G46" s="21" t="s">
        <v>121</v>
      </c>
      <c r="H46" s="22" t="s">
        <v>122</v>
      </c>
      <c r="I46" s="21" t="s">
        <v>123</v>
      </c>
      <c r="J46" s="22" t="s">
        <v>91</v>
      </c>
    </row>
    <row r="47" spans="1:10" ht="12">
      <c r="A47" s="51" t="str">
        <f>H6</f>
        <v>HPFC 95 Red Bennett</v>
      </c>
      <c r="B47" s="51"/>
      <c r="C47" s="51"/>
      <c r="D47" s="51"/>
      <c r="E47" s="39">
        <v>4</v>
      </c>
      <c r="F47" s="5">
        <v>4</v>
      </c>
      <c r="G47" s="5">
        <v>0</v>
      </c>
      <c r="H47" s="5"/>
      <c r="I47" s="5"/>
      <c r="J47" s="5">
        <v>8</v>
      </c>
    </row>
    <row r="48" spans="1:10" ht="12">
      <c r="A48" s="51" t="str">
        <f>H7</f>
        <v>ECFC F95 Black South</v>
      </c>
      <c r="B48" s="51"/>
      <c r="C48" s="51"/>
      <c r="D48" s="51"/>
      <c r="E48" s="39">
        <v>4</v>
      </c>
      <c r="F48" s="5">
        <v>0</v>
      </c>
      <c r="G48" s="5">
        <v>0</v>
      </c>
      <c r="H48" s="5"/>
      <c r="I48" s="5"/>
      <c r="J48" s="5">
        <v>4</v>
      </c>
    </row>
    <row r="49" spans="1:10" ht="12">
      <c r="A49" s="51" t="str">
        <f>H8</f>
        <v>Synergy 95 Danielson</v>
      </c>
      <c r="B49" s="51"/>
      <c r="C49" s="51"/>
      <c r="D49" s="51"/>
      <c r="E49" s="39">
        <v>8</v>
      </c>
      <c r="F49" s="5">
        <v>9</v>
      </c>
      <c r="G49" s="5">
        <v>9</v>
      </c>
      <c r="H49" s="5"/>
      <c r="I49" s="5"/>
      <c r="J49" s="5">
        <v>26</v>
      </c>
    </row>
    <row r="50" spans="1:10" ht="12">
      <c r="A50" s="51" t="str">
        <f>H9</f>
        <v>Blackhills FC 95 Charette</v>
      </c>
      <c r="B50" s="51"/>
      <c r="C50" s="51"/>
      <c r="D50" s="51"/>
      <c r="E50" s="39">
        <v>1</v>
      </c>
      <c r="F50" s="5">
        <v>4</v>
      </c>
      <c r="G50" s="5">
        <v>10</v>
      </c>
      <c r="H50" s="5"/>
      <c r="I50" s="5"/>
      <c r="J50" s="5">
        <v>15</v>
      </c>
    </row>
    <row r="53" ht="12">
      <c r="A53" s="27" t="s">
        <v>112</v>
      </c>
    </row>
    <row r="54" spans="1:4" ht="12">
      <c r="A54" s="28">
        <v>39677</v>
      </c>
      <c r="B54" s="29">
        <v>0.40625</v>
      </c>
      <c r="C54" s="3">
        <v>1</v>
      </c>
      <c r="D54" s="27" t="s">
        <v>1</v>
      </c>
    </row>
    <row r="55" spans="4:6" ht="12">
      <c r="D55" s="3">
        <v>0</v>
      </c>
      <c r="E55" s="3"/>
      <c r="F55" s="3">
        <v>2</v>
      </c>
    </row>
    <row r="57" ht="12">
      <c r="A57" s="27" t="s">
        <v>115</v>
      </c>
    </row>
    <row r="58" spans="1:4" ht="12">
      <c r="A58" s="28">
        <v>39677</v>
      </c>
      <c r="B58" s="29">
        <v>0.40625</v>
      </c>
      <c r="C58" s="3">
        <v>2</v>
      </c>
      <c r="D58" s="27" t="s">
        <v>2</v>
      </c>
    </row>
    <row r="59" spans="4:6" ht="12">
      <c r="D59" s="3">
        <v>0</v>
      </c>
      <c r="E59" s="3"/>
      <c r="F59" s="3">
        <v>1</v>
      </c>
    </row>
    <row r="61" ht="12">
      <c r="A61" t="s">
        <v>118</v>
      </c>
    </row>
    <row r="62" spans="1:4" ht="12">
      <c r="A62" s="28">
        <v>39677</v>
      </c>
      <c r="B62" s="29">
        <v>0.5625</v>
      </c>
      <c r="C62" s="3">
        <v>3</v>
      </c>
      <c r="D62" s="27" t="s">
        <v>22</v>
      </c>
    </row>
    <row r="63" spans="4:7" ht="12">
      <c r="D63" s="71">
        <v>1</v>
      </c>
      <c r="E63" s="71"/>
      <c r="G63" s="3">
        <v>0</v>
      </c>
    </row>
  </sheetData>
  <sheetProtection/>
  <mergeCells count="89">
    <mergeCell ref="D63:E63"/>
    <mergeCell ref="A50:D50"/>
    <mergeCell ref="H5:J5"/>
    <mergeCell ref="H6:J6"/>
    <mergeCell ref="H7:J7"/>
    <mergeCell ref="H8:J8"/>
    <mergeCell ref="H9:J9"/>
    <mergeCell ref="D5:F5"/>
    <mergeCell ref="D6:F6"/>
    <mergeCell ref="D7:F7"/>
    <mergeCell ref="D8:F8"/>
    <mergeCell ref="A44:D44"/>
    <mergeCell ref="A45:D45"/>
    <mergeCell ref="A46:D46"/>
    <mergeCell ref="A47:D47"/>
    <mergeCell ref="A48:D48"/>
    <mergeCell ref="A18:J18"/>
    <mergeCell ref="A29:J29"/>
    <mergeCell ref="A34:J34"/>
    <mergeCell ref="A36:D36"/>
    <mergeCell ref="A49:D49"/>
    <mergeCell ref="A38:D38"/>
    <mergeCell ref="A39:D39"/>
    <mergeCell ref="A40:D40"/>
    <mergeCell ref="A41:D41"/>
    <mergeCell ref="A42:D42"/>
    <mergeCell ref="A43:D43"/>
    <mergeCell ref="A37:D37"/>
    <mergeCell ref="A5:B5"/>
    <mergeCell ref="A6:B6"/>
    <mergeCell ref="A7:B7"/>
    <mergeCell ref="A8:B8"/>
    <mergeCell ref="B27:C27"/>
    <mergeCell ref="B28:C28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F32:G32"/>
    <mergeCell ref="B12:C12"/>
    <mergeCell ref="B13:C13"/>
    <mergeCell ref="B14:C14"/>
    <mergeCell ref="B15:C15"/>
    <mergeCell ref="B16:C16"/>
    <mergeCell ref="B17:C17"/>
    <mergeCell ref="B19:C19"/>
    <mergeCell ref="B20:C20"/>
    <mergeCell ref="F26:G26"/>
    <mergeCell ref="F27:G27"/>
    <mergeCell ref="F28:G28"/>
    <mergeCell ref="F30:G30"/>
    <mergeCell ref="F31:G31"/>
    <mergeCell ref="F20:G20"/>
    <mergeCell ref="F21:G21"/>
    <mergeCell ref="F22:G22"/>
    <mergeCell ref="F23:G23"/>
    <mergeCell ref="F24:G24"/>
    <mergeCell ref="F25:G25"/>
    <mergeCell ref="H31:I31"/>
    <mergeCell ref="H32:I32"/>
    <mergeCell ref="F12:G12"/>
    <mergeCell ref="F13:G13"/>
    <mergeCell ref="F14:G14"/>
    <mergeCell ref="F15:G15"/>
    <mergeCell ref="F16:G16"/>
    <mergeCell ref="F17:G17"/>
    <mergeCell ref="F19:G19"/>
    <mergeCell ref="H25:I25"/>
    <mergeCell ref="H26:I26"/>
    <mergeCell ref="H27:I27"/>
    <mergeCell ref="H28:I28"/>
    <mergeCell ref="H30:I30"/>
    <mergeCell ref="H19:I19"/>
    <mergeCell ref="H20:I20"/>
    <mergeCell ref="H21:I21"/>
    <mergeCell ref="H22:I22"/>
    <mergeCell ref="H23:I23"/>
    <mergeCell ref="H24:I24"/>
    <mergeCell ref="H12:I12"/>
    <mergeCell ref="H13:I13"/>
    <mergeCell ref="H14:I14"/>
    <mergeCell ref="H15:I15"/>
    <mergeCell ref="H16:I16"/>
    <mergeCell ref="H17:I17"/>
  </mergeCells>
  <printOptions/>
  <pageMargins left="0.5" right="0.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I38" sqref="I38"/>
    </sheetView>
  </sheetViews>
  <sheetFormatPr defaultColWidth="8.8515625" defaultRowHeight="12.75"/>
  <cols>
    <col min="1" max="4" width="8.8515625" style="0" customWidth="1"/>
    <col min="5" max="5" width="8.28125" style="0" customWidth="1"/>
    <col min="6" max="6" width="8.8515625" style="0" customWidth="1"/>
    <col min="7" max="7" width="10.421875" style="0" customWidth="1"/>
    <col min="8" max="8" width="8.8515625" style="0" customWidth="1"/>
    <col min="9" max="9" width="11.00390625" style="0" customWidth="1"/>
  </cols>
  <sheetData>
    <row r="1" spans="1:10" ht="16.5">
      <c r="A1" s="65" t="s">
        <v>149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6.5">
      <c r="A2" s="65" t="s">
        <v>150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>
      <c r="A3" s="65" t="s">
        <v>141</v>
      </c>
      <c r="B3" s="65"/>
      <c r="C3" s="65"/>
      <c r="D3" s="65"/>
      <c r="E3" s="65"/>
      <c r="F3" s="65"/>
      <c r="G3" s="65"/>
      <c r="H3" s="65"/>
      <c r="I3" s="65"/>
      <c r="J3" s="65"/>
    </row>
    <row r="4" ht="12">
      <c r="B4" s="4"/>
    </row>
    <row r="5" spans="4:7" ht="12">
      <c r="D5" s="59" t="s">
        <v>101</v>
      </c>
      <c r="E5" s="59"/>
      <c r="F5" s="59"/>
      <c r="G5" s="59"/>
    </row>
    <row r="6" spans="4:7" ht="12">
      <c r="D6" s="51" t="s">
        <v>181</v>
      </c>
      <c r="E6" s="51"/>
      <c r="F6" s="51"/>
      <c r="G6" s="51"/>
    </row>
    <row r="7" spans="4:7" ht="12">
      <c r="D7" s="51" t="s">
        <v>182</v>
      </c>
      <c r="E7" s="51"/>
      <c r="F7" s="51"/>
      <c r="G7" s="51"/>
    </row>
    <row r="8" spans="4:7" ht="12">
      <c r="D8" s="51" t="s">
        <v>183</v>
      </c>
      <c r="E8" s="51"/>
      <c r="F8" s="51"/>
      <c r="G8" s="51"/>
    </row>
    <row r="9" spans="4:7" ht="12">
      <c r="D9" s="51" t="s">
        <v>184</v>
      </c>
      <c r="E9" s="51"/>
      <c r="F9" s="51"/>
      <c r="G9" s="51"/>
    </row>
    <row r="10" spans="4:7" ht="12">
      <c r="D10" s="83" t="s">
        <v>185</v>
      </c>
      <c r="E10" s="83"/>
      <c r="F10" s="83"/>
      <c r="G10" s="83"/>
    </row>
    <row r="11" ht="12">
      <c r="B11" s="4"/>
    </row>
    <row r="12" ht="12">
      <c r="B12" s="4"/>
    </row>
    <row r="13" spans="1:10" ht="12">
      <c r="A13" s="21" t="s">
        <v>104</v>
      </c>
      <c r="B13" s="50" t="s">
        <v>105</v>
      </c>
      <c r="C13" s="50"/>
      <c r="D13" s="21" t="s">
        <v>106</v>
      </c>
      <c r="E13" s="21" t="s">
        <v>90</v>
      </c>
      <c r="F13" s="59" t="s">
        <v>107</v>
      </c>
      <c r="G13" s="59"/>
      <c r="H13" s="59" t="s">
        <v>108</v>
      </c>
      <c r="I13" s="59"/>
      <c r="J13" s="21" t="s">
        <v>90</v>
      </c>
    </row>
    <row r="14" spans="1:10" ht="12">
      <c r="A14" s="18">
        <v>39675</v>
      </c>
      <c r="B14" s="63">
        <v>0.40625</v>
      </c>
      <c r="C14" s="63"/>
      <c r="D14" s="19">
        <v>1</v>
      </c>
      <c r="E14" s="5">
        <v>1</v>
      </c>
      <c r="F14" s="70" t="str">
        <f>D6</f>
        <v>Westsound 94 White</v>
      </c>
      <c r="G14" s="70"/>
      <c r="H14" s="70" t="str">
        <f>D7</f>
        <v>NSC Force</v>
      </c>
      <c r="I14" s="70"/>
      <c r="J14" s="5">
        <v>2</v>
      </c>
    </row>
    <row r="15" spans="1:10" ht="12">
      <c r="A15" s="18">
        <v>39675</v>
      </c>
      <c r="B15" s="63">
        <v>0.40625</v>
      </c>
      <c r="C15" s="63"/>
      <c r="D15" s="19">
        <v>2</v>
      </c>
      <c r="E15" s="5">
        <v>0</v>
      </c>
      <c r="F15" s="70" t="str">
        <f>D8</f>
        <v>UP Blue Starz 94</v>
      </c>
      <c r="G15" s="70"/>
      <c r="H15" s="70" t="str">
        <f>D9</f>
        <v>FC Shoreline Shock</v>
      </c>
      <c r="I15" s="70"/>
      <c r="J15" s="5">
        <v>0</v>
      </c>
    </row>
    <row r="16" spans="1:10" ht="12">
      <c r="A16" s="18">
        <v>39675</v>
      </c>
      <c r="B16" s="63">
        <v>0.5104166666666666</v>
      </c>
      <c r="C16" s="63"/>
      <c r="D16" s="19">
        <v>4</v>
      </c>
      <c r="E16" s="5">
        <v>0</v>
      </c>
      <c r="F16" s="70" t="str">
        <f>D6</f>
        <v>Westsound 94 White</v>
      </c>
      <c r="G16" s="70"/>
      <c r="H16" s="72" t="str">
        <f>D10</f>
        <v>Norpoint FC 94 Americans</v>
      </c>
      <c r="I16" s="72"/>
      <c r="J16" s="5">
        <v>3</v>
      </c>
    </row>
    <row r="17" spans="1:10" ht="12">
      <c r="A17" s="18">
        <v>39675</v>
      </c>
      <c r="B17" s="63">
        <v>0.5625</v>
      </c>
      <c r="C17" s="63"/>
      <c r="D17" s="19">
        <v>4</v>
      </c>
      <c r="E17" s="5">
        <v>1</v>
      </c>
      <c r="F17" s="70" t="str">
        <f>D7</f>
        <v>NSC Force</v>
      </c>
      <c r="G17" s="70"/>
      <c r="H17" s="70" t="str">
        <f>D8</f>
        <v>UP Blue Starz 94</v>
      </c>
      <c r="I17" s="70"/>
      <c r="J17" s="5">
        <v>0</v>
      </c>
    </row>
    <row r="18" spans="1:10" ht="12">
      <c r="A18" s="18">
        <v>39675</v>
      </c>
      <c r="B18" s="63">
        <v>0.6458333333333334</v>
      </c>
      <c r="C18" s="63"/>
      <c r="D18" s="19" t="s">
        <v>85</v>
      </c>
      <c r="E18" s="5">
        <v>1</v>
      </c>
      <c r="F18" s="70" t="str">
        <f>D9</f>
        <v>FC Shoreline Shock</v>
      </c>
      <c r="G18" s="70"/>
      <c r="H18" s="72" t="str">
        <f>D10</f>
        <v>Norpoint FC 94 Americans</v>
      </c>
      <c r="I18" s="72"/>
      <c r="J18" s="5">
        <v>3</v>
      </c>
    </row>
    <row r="19" spans="1:10" ht="12">
      <c r="A19" s="67"/>
      <c r="B19" s="68"/>
      <c r="C19" s="68"/>
      <c r="D19" s="68"/>
      <c r="E19" s="68"/>
      <c r="F19" s="68"/>
      <c r="G19" s="68"/>
      <c r="H19" s="68"/>
      <c r="I19" s="68"/>
      <c r="J19" s="69"/>
    </row>
    <row r="20" spans="1:10" ht="12">
      <c r="A20" s="18">
        <v>39676</v>
      </c>
      <c r="B20" s="63">
        <v>0.40625</v>
      </c>
      <c r="C20" s="63"/>
      <c r="D20" s="19">
        <v>3</v>
      </c>
      <c r="E20" s="5">
        <v>7</v>
      </c>
      <c r="F20" s="72" t="str">
        <f>D10</f>
        <v>Norpoint FC 94 Americans</v>
      </c>
      <c r="G20" s="72"/>
      <c r="H20" s="70" t="str">
        <f>D8</f>
        <v>UP Blue Starz 94</v>
      </c>
      <c r="I20" s="70"/>
      <c r="J20" s="5">
        <v>0</v>
      </c>
    </row>
    <row r="21" spans="1:10" ht="12">
      <c r="A21" s="18">
        <v>39676</v>
      </c>
      <c r="B21" s="63">
        <v>0.40625</v>
      </c>
      <c r="C21" s="63"/>
      <c r="D21" s="19">
        <v>4</v>
      </c>
      <c r="E21" s="5">
        <v>0</v>
      </c>
      <c r="F21" s="70" t="str">
        <f>D9</f>
        <v>FC Shoreline Shock</v>
      </c>
      <c r="G21" s="70"/>
      <c r="H21" s="70" t="str">
        <f>D6</f>
        <v>Westsound 94 White</v>
      </c>
      <c r="I21" s="70"/>
      <c r="J21" s="5">
        <v>2</v>
      </c>
    </row>
    <row r="22" spans="1:10" ht="12">
      <c r="A22" s="18">
        <v>39676</v>
      </c>
      <c r="B22" s="63">
        <v>0.59375</v>
      </c>
      <c r="C22" s="63"/>
      <c r="D22" s="19" t="s">
        <v>83</v>
      </c>
      <c r="E22" s="5">
        <v>0</v>
      </c>
      <c r="F22" s="70" t="str">
        <f>D8</f>
        <v>UP Blue Starz 94</v>
      </c>
      <c r="G22" s="70"/>
      <c r="H22" s="70" t="str">
        <f>D6</f>
        <v>Westsound 94 White</v>
      </c>
      <c r="I22" s="70"/>
      <c r="J22" s="5">
        <v>4</v>
      </c>
    </row>
    <row r="23" spans="1:10" ht="12">
      <c r="A23" s="18">
        <v>39676</v>
      </c>
      <c r="B23" s="63">
        <v>0.59375</v>
      </c>
      <c r="C23" s="63"/>
      <c r="D23" s="19" t="s">
        <v>84</v>
      </c>
      <c r="E23" s="5">
        <v>1</v>
      </c>
      <c r="F23" s="70" t="str">
        <f>D7</f>
        <v>NSC Force</v>
      </c>
      <c r="G23" s="70"/>
      <c r="H23" s="70" t="str">
        <f>D9</f>
        <v>FC Shoreline Shock</v>
      </c>
      <c r="I23" s="70"/>
      <c r="J23" s="5">
        <v>3</v>
      </c>
    </row>
    <row r="24" spans="1:10" ht="12">
      <c r="A24" s="18">
        <v>39676</v>
      </c>
      <c r="B24" s="63">
        <v>0.8541666666666666</v>
      </c>
      <c r="C24" s="63"/>
      <c r="D24" s="19" t="s">
        <v>85</v>
      </c>
      <c r="E24" s="5">
        <v>1</v>
      </c>
      <c r="F24" s="72" t="str">
        <f>D10</f>
        <v>Norpoint FC 94 Americans</v>
      </c>
      <c r="G24" s="72"/>
      <c r="H24" s="70" t="str">
        <f>D7</f>
        <v>NSC Force</v>
      </c>
      <c r="I24" s="70"/>
      <c r="J24" s="5">
        <v>1</v>
      </c>
    </row>
    <row r="25" spans="1:10" ht="12">
      <c r="A25" s="67"/>
      <c r="B25" s="68"/>
      <c r="C25" s="68"/>
      <c r="D25" s="68"/>
      <c r="E25" s="68"/>
      <c r="F25" s="68"/>
      <c r="G25" s="68"/>
      <c r="H25" s="68"/>
      <c r="I25" s="68"/>
      <c r="J25" s="69"/>
    </row>
    <row r="26" spans="1:10" ht="12">
      <c r="A26" s="18">
        <v>39677</v>
      </c>
      <c r="B26" s="63">
        <v>0.4583333333333333</v>
      </c>
      <c r="C26" s="63"/>
      <c r="D26" s="19">
        <v>2</v>
      </c>
      <c r="E26" s="5"/>
      <c r="F26" s="70" t="s">
        <v>134</v>
      </c>
      <c r="G26" s="70"/>
      <c r="H26" s="70" t="s">
        <v>135</v>
      </c>
      <c r="I26" s="70"/>
      <c r="J26" s="6" t="s">
        <v>118</v>
      </c>
    </row>
    <row r="27" ht="12">
      <c r="B27" s="4"/>
    </row>
    <row r="28" spans="1:10" ht="12">
      <c r="A28" s="59" t="s">
        <v>101</v>
      </c>
      <c r="B28" s="59"/>
      <c r="C28" s="59"/>
      <c r="D28" s="21" t="s">
        <v>119</v>
      </c>
      <c r="E28" s="22" t="s">
        <v>120</v>
      </c>
      <c r="F28" s="21" t="s">
        <v>121</v>
      </c>
      <c r="G28" s="21" t="s">
        <v>130</v>
      </c>
      <c r="H28" s="22" t="s">
        <v>122</v>
      </c>
      <c r="I28" s="21" t="s">
        <v>123</v>
      </c>
      <c r="J28" s="22" t="s">
        <v>91</v>
      </c>
    </row>
    <row r="29" spans="1:10" ht="12">
      <c r="A29" s="51" t="str">
        <f>D6</f>
        <v>Westsound 94 White</v>
      </c>
      <c r="B29" s="51"/>
      <c r="C29" s="51"/>
      <c r="D29" s="5">
        <v>1</v>
      </c>
      <c r="E29" s="5">
        <v>0</v>
      </c>
      <c r="F29" s="5">
        <v>9</v>
      </c>
      <c r="G29" s="5">
        <v>10</v>
      </c>
      <c r="H29" s="5"/>
      <c r="I29" s="5"/>
      <c r="J29" s="5">
        <v>20</v>
      </c>
    </row>
    <row r="30" spans="1:10" ht="12">
      <c r="A30" s="51" t="str">
        <f>D7</f>
        <v>NSC Force</v>
      </c>
      <c r="B30" s="51"/>
      <c r="C30" s="51"/>
      <c r="D30" s="5">
        <v>8</v>
      </c>
      <c r="E30" s="5">
        <v>8</v>
      </c>
      <c r="F30" s="5">
        <v>1</v>
      </c>
      <c r="G30" s="5">
        <v>4</v>
      </c>
      <c r="H30" s="5"/>
      <c r="I30" s="5"/>
      <c r="J30" s="5">
        <v>21</v>
      </c>
    </row>
    <row r="31" spans="1:10" ht="12">
      <c r="A31" s="51" t="str">
        <f>D8</f>
        <v>UP Blue Starz 94</v>
      </c>
      <c r="B31" s="51"/>
      <c r="C31" s="51"/>
      <c r="D31" s="5">
        <v>4</v>
      </c>
      <c r="E31" s="5">
        <v>0</v>
      </c>
      <c r="F31" s="5">
        <v>0</v>
      </c>
      <c r="G31" s="5">
        <v>0</v>
      </c>
      <c r="H31" s="5"/>
      <c r="I31" s="5"/>
      <c r="J31" s="5">
        <v>4</v>
      </c>
    </row>
    <row r="32" spans="1:10" ht="12">
      <c r="A32" s="51" t="str">
        <f>D9</f>
        <v>FC Shoreline Shock</v>
      </c>
      <c r="B32" s="51"/>
      <c r="C32" s="51"/>
      <c r="D32" s="5">
        <v>4</v>
      </c>
      <c r="E32" s="5">
        <v>1</v>
      </c>
      <c r="F32" s="5">
        <v>0</v>
      </c>
      <c r="G32" s="5">
        <v>9</v>
      </c>
      <c r="H32" s="5"/>
      <c r="I32" s="5"/>
      <c r="J32" s="5">
        <v>14</v>
      </c>
    </row>
    <row r="33" spans="1:10" ht="12">
      <c r="A33" s="83" t="str">
        <f>D10</f>
        <v>Norpoint FC 94 Americans</v>
      </c>
      <c r="B33" s="83"/>
      <c r="C33" s="83"/>
      <c r="D33" s="5">
        <v>10</v>
      </c>
      <c r="E33" s="5">
        <v>9</v>
      </c>
      <c r="F33" s="5">
        <v>10</v>
      </c>
      <c r="G33" s="5">
        <v>4</v>
      </c>
      <c r="H33" s="5"/>
      <c r="I33" s="5"/>
      <c r="J33" s="5">
        <v>33</v>
      </c>
    </row>
    <row r="36" ht="12">
      <c r="A36" t="s">
        <v>118</v>
      </c>
    </row>
    <row r="37" spans="1:4" ht="12">
      <c r="A37" s="28">
        <v>39677</v>
      </c>
      <c r="B37" s="29">
        <v>0.4583333333333333</v>
      </c>
      <c r="C37" s="3">
        <v>2</v>
      </c>
      <c r="D37" s="27" t="s">
        <v>15</v>
      </c>
    </row>
    <row r="38" spans="4:7" ht="12">
      <c r="D38" s="71">
        <v>1</v>
      </c>
      <c r="E38" s="71"/>
      <c r="G38" s="3">
        <v>0</v>
      </c>
    </row>
  </sheetData>
  <sheetProtection/>
  <mergeCells count="54">
    <mergeCell ref="D38:E38"/>
    <mergeCell ref="A30:C30"/>
    <mergeCell ref="A31:C31"/>
    <mergeCell ref="A32:C32"/>
    <mergeCell ref="A33:C33"/>
    <mergeCell ref="B26:C26"/>
    <mergeCell ref="A19:J19"/>
    <mergeCell ref="A25:J25"/>
    <mergeCell ref="B20:C20"/>
    <mergeCell ref="B21:C21"/>
    <mergeCell ref="B22:C22"/>
    <mergeCell ref="B23:C23"/>
    <mergeCell ref="B24:C24"/>
    <mergeCell ref="F20:G20"/>
    <mergeCell ref="H20:I20"/>
    <mergeCell ref="F21:G21"/>
    <mergeCell ref="B13:C13"/>
    <mergeCell ref="B14:C14"/>
    <mergeCell ref="B15:C15"/>
    <mergeCell ref="B16:C16"/>
    <mergeCell ref="B17:C17"/>
    <mergeCell ref="B18:C18"/>
    <mergeCell ref="A1:J1"/>
    <mergeCell ref="A2:J2"/>
    <mergeCell ref="A3:J3"/>
    <mergeCell ref="D5:G5"/>
    <mergeCell ref="D6:G6"/>
    <mergeCell ref="D7:G7"/>
    <mergeCell ref="F26:G26"/>
    <mergeCell ref="H26:I26"/>
    <mergeCell ref="A28:C28"/>
    <mergeCell ref="A29:C29"/>
    <mergeCell ref="F24:G24"/>
    <mergeCell ref="H24:I24"/>
    <mergeCell ref="H21:I21"/>
    <mergeCell ref="F16:G16"/>
    <mergeCell ref="H16:I16"/>
    <mergeCell ref="F15:G15"/>
    <mergeCell ref="H15:I15"/>
    <mergeCell ref="F23:G23"/>
    <mergeCell ref="H23:I23"/>
    <mergeCell ref="F17:G17"/>
    <mergeCell ref="H17:I17"/>
    <mergeCell ref="F18:G18"/>
    <mergeCell ref="H18:I18"/>
    <mergeCell ref="F22:G22"/>
    <mergeCell ref="H22:I22"/>
    <mergeCell ref="D8:G8"/>
    <mergeCell ref="D9:G9"/>
    <mergeCell ref="D10:G10"/>
    <mergeCell ref="F13:G13"/>
    <mergeCell ref="H13:I13"/>
    <mergeCell ref="F14:G14"/>
    <mergeCell ref="H14:I14"/>
  </mergeCells>
  <printOptions/>
  <pageMargins left="0.5" right="0.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E40" sqref="E40"/>
    </sheetView>
  </sheetViews>
  <sheetFormatPr defaultColWidth="8.8515625" defaultRowHeight="12.75"/>
  <cols>
    <col min="1" max="1" width="8.8515625" style="0" customWidth="1"/>
    <col min="2" max="2" width="10.7109375" style="0" customWidth="1"/>
    <col min="3" max="4" width="8.8515625" style="0" customWidth="1"/>
    <col min="5" max="5" width="11.421875" style="0" customWidth="1"/>
    <col min="6" max="6" width="8.8515625" style="0" customWidth="1"/>
    <col min="7" max="7" width="10.8515625" style="0" customWidth="1"/>
    <col min="8" max="8" width="10.140625" style="0" customWidth="1"/>
  </cols>
  <sheetData>
    <row r="1" spans="1:9" ht="16.5">
      <c r="A1" s="65" t="s">
        <v>149</v>
      </c>
      <c r="B1" s="65"/>
      <c r="C1" s="65"/>
      <c r="D1" s="65"/>
      <c r="E1" s="65"/>
      <c r="F1" s="65"/>
      <c r="G1" s="65"/>
      <c r="H1" s="65"/>
      <c r="I1" s="65"/>
    </row>
    <row r="2" spans="1:9" ht="16.5">
      <c r="A2" s="65" t="s">
        <v>150</v>
      </c>
      <c r="B2" s="65"/>
      <c r="C2" s="65"/>
      <c r="D2" s="65"/>
      <c r="E2" s="65"/>
      <c r="F2" s="65"/>
      <c r="G2" s="65"/>
      <c r="H2" s="65"/>
      <c r="I2" s="65"/>
    </row>
    <row r="3" spans="1:9" ht="16.5">
      <c r="A3" s="65" t="s">
        <v>161</v>
      </c>
      <c r="B3" s="65"/>
      <c r="C3" s="65"/>
      <c r="D3" s="65"/>
      <c r="E3" s="65"/>
      <c r="F3" s="65"/>
      <c r="G3" s="65"/>
      <c r="H3" s="65"/>
      <c r="I3" s="65"/>
    </row>
    <row r="4" ht="16.5">
      <c r="E4" s="1"/>
    </row>
    <row r="6" spans="4:6" ht="12">
      <c r="D6" s="59" t="s">
        <v>101</v>
      </c>
      <c r="E6" s="59"/>
      <c r="F6" s="59"/>
    </row>
    <row r="7" spans="4:6" ht="12">
      <c r="D7" s="51" t="s">
        <v>162</v>
      </c>
      <c r="E7" s="51"/>
      <c r="F7" s="51"/>
    </row>
    <row r="8" spans="4:6" ht="12">
      <c r="D8" s="51" t="s">
        <v>163</v>
      </c>
      <c r="E8" s="51"/>
      <c r="F8" s="51"/>
    </row>
    <row r="9" spans="4:6" ht="12">
      <c r="D9" s="51" t="s">
        <v>164</v>
      </c>
      <c r="E9" s="51"/>
      <c r="F9" s="51"/>
    </row>
    <row r="10" spans="4:6" ht="12">
      <c r="D10" s="51" t="s">
        <v>165</v>
      </c>
      <c r="E10" s="51"/>
      <c r="F10" s="51"/>
    </row>
    <row r="14" spans="1:9" ht="12">
      <c r="A14" s="21" t="s">
        <v>104</v>
      </c>
      <c r="B14" s="21" t="s">
        <v>105</v>
      </c>
      <c r="C14" s="21" t="s">
        <v>106</v>
      </c>
      <c r="D14" s="21" t="s">
        <v>90</v>
      </c>
      <c r="E14" s="59" t="s">
        <v>107</v>
      </c>
      <c r="F14" s="59"/>
      <c r="G14" s="59" t="s">
        <v>108</v>
      </c>
      <c r="H14" s="59"/>
      <c r="I14" s="21" t="s">
        <v>90</v>
      </c>
    </row>
    <row r="15" spans="1:9" ht="12">
      <c r="A15" s="18">
        <v>39675</v>
      </c>
      <c r="B15" s="20">
        <v>0.5625</v>
      </c>
      <c r="C15" s="19">
        <v>1</v>
      </c>
      <c r="D15" s="5">
        <v>1</v>
      </c>
      <c r="E15" s="70" t="str">
        <f>D7</f>
        <v>Rangers</v>
      </c>
      <c r="F15" s="70"/>
      <c r="G15" s="70" t="str">
        <f>D8</f>
        <v>River City SC Flames</v>
      </c>
      <c r="H15" s="70"/>
      <c r="I15" s="5">
        <v>6</v>
      </c>
    </row>
    <row r="16" spans="1:9" ht="12">
      <c r="A16" s="18">
        <v>39675</v>
      </c>
      <c r="B16" s="20">
        <v>0.5625</v>
      </c>
      <c r="C16" s="19">
        <v>2</v>
      </c>
      <c r="D16" s="5">
        <v>9</v>
      </c>
      <c r="E16" s="70" t="str">
        <f>D9</f>
        <v>SSFC 93 Red</v>
      </c>
      <c r="F16" s="70"/>
      <c r="G16" s="70" t="str">
        <f>D10</f>
        <v>FC Marauders 93 Black</v>
      </c>
      <c r="H16" s="70"/>
      <c r="I16" s="5">
        <v>0</v>
      </c>
    </row>
    <row r="17" spans="1:9" ht="12">
      <c r="A17" s="67"/>
      <c r="B17" s="68"/>
      <c r="C17" s="68"/>
      <c r="D17" s="68"/>
      <c r="E17" s="68"/>
      <c r="F17" s="68"/>
      <c r="G17" s="68"/>
      <c r="H17" s="68"/>
      <c r="I17" s="69"/>
    </row>
    <row r="18" spans="1:9" ht="12">
      <c r="A18" s="18">
        <v>39676</v>
      </c>
      <c r="B18" s="20">
        <v>0.5416666666666666</v>
      </c>
      <c r="C18" s="19" t="s">
        <v>83</v>
      </c>
      <c r="D18" s="5">
        <v>5</v>
      </c>
      <c r="E18" s="70" t="str">
        <f>D8</f>
        <v>River City SC Flames</v>
      </c>
      <c r="F18" s="70"/>
      <c r="G18" s="70" t="str">
        <f>D10</f>
        <v>FC Marauders 93 Black</v>
      </c>
      <c r="H18" s="70"/>
      <c r="I18" s="5">
        <v>1</v>
      </c>
    </row>
    <row r="19" spans="1:9" ht="12">
      <c r="A19" s="18">
        <v>39676</v>
      </c>
      <c r="B19" s="20">
        <v>0.541666666666667</v>
      </c>
      <c r="C19" s="19" t="s">
        <v>84</v>
      </c>
      <c r="D19" s="5">
        <v>0</v>
      </c>
      <c r="E19" s="70" t="str">
        <f>D7</f>
        <v>Rangers</v>
      </c>
      <c r="F19" s="70"/>
      <c r="G19" s="70" t="str">
        <f>D9</f>
        <v>SSFC 93 Red</v>
      </c>
      <c r="H19" s="70"/>
      <c r="I19" s="5">
        <v>5</v>
      </c>
    </row>
    <row r="20" spans="1:9" ht="12">
      <c r="A20" s="18">
        <v>39676</v>
      </c>
      <c r="B20" s="20">
        <v>0.8229166666666666</v>
      </c>
      <c r="C20" s="19">
        <v>3</v>
      </c>
      <c r="D20" s="5">
        <v>0</v>
      </c>
      <c r="E20" s="70" t="str">
        <f>D10</f>
        <v>FC Marauders 93 Black</v>
      </c>
      <c r="F20" s="70"/>
      <c r="G20" s="70" t="str">
        <f>D7</f>
        <v>Rangers</v>
      </c>
      <c r="H20" s="70"/>
      <c r="I20" s="5">
        <v>1</v>
      </c>
    </row>
    <row r="21" spans="1:9" ht="12">
      <c r="A21" s="18">
        <v>39676</v>
      </c>
      <c r="B21" s="20">
        <v>0.822916666666667</v>
      </c>
      <c r="C21" s="19">
        <v>4</v>
      </c>
      <c r="D21" s="5">
        <v>0</v>
      </c>
      <c r="E21" s="70" t="str">
        <f>D8</f>
        <v>River City SC Flames</v>
      </c>
      <c r="F21" s="70"/>
      <c r="G21" s="70" t="str">
        <f>D9</f>
        <v>SSFC 93 Red</v>
      </c>
      <c r="H21" s="70"/>
      <c r="I21" s="5">
        <v>3</v>
      </c>
    </row>
    <row r="22" spans="1:9" ht="12">
      <c r="A22" s="67"/>
      <c r="B22" s="68"/>
      <c r="C22" s="68"/>
      <c r="D22" s="68"/>
      <c r="E22" s="68"/>
      <c r="F22" s="68"/>
      <c r="G22" s="68"/>
      <c r="H22" s="68"/>
      <c r="I22" s="69"/>
    </row>
    <row r="23" spans="1:9" ht="12">
      <c r="A23" s="18">
        <v>39677</v>
      </c>
      <c r="B23" s="20">
        <v>0.4583333333333333</v>
      </c>
      <c r="C23" s="19">
        <v>1</v>
      </c>
      <c r="D23" s="5"/>
      <c r="E23" s="79" t="s">
        <v>132</v>
      </c>
      <c r="F23" s="79"/>
      <c r="G23" s="79" t="s">
        <v>133</v>
      </c>
      <c r="H23" s="79"/>
      <c r="I23" s="6" t="s">
        <v>118</v>
      </c>
    </row>
    <row r="26" spans="1:9" ht="12">
      <c r="A26" s="59" t="s">
        <v>101</v>
      </c>
      <c r="B26" s="59"/>
      <c r="C26" s="59"/>
      <c r="D26" s="21" t="s">
        <v>119</v>
      </c>
      <c r="E26" s="22" t="s">
        <v>120</v>
      </c>
      <c r="F26" s="21" t="s">
        <v>121</v>
      </c>
      <c r="G26" s="22" t="s">
        <v>122</v>
      </c>
      <c r="H26" s="21" t="s">
        <v>123</v>
      </c>
      <c r="I26" s="22" t="s">
        <v>91</v>
      </c>
    </row>
    <row r="27" spans="1:9" ht="12">
      <c r="A27" s="51" t="str">
        <f>D7</f>
        <v>Rangers</v>
      </c>
      <c r="B27" s="51"/>
      <c r="C27" s="51"/>
      <c r="D27" s="5">
        <v>1</v>
      </c>
      <c r="E27" s="5">
        <v>0</v>
      </c>
      <c r="F27" s="5">
        <v>8</v>
      </c>
      <c r="G27" s="5"/>
      <c r="H27" s="5"/>
      <c r="I27" s="5">
        <v>9</v>
      </c>
    </row>
    <row r="28" spans="1:9" ht="12">
      <c r="A28" s="51" t="str">
        <f>D8</f>
        <v>River City SC Flames</v>
      </c>
      <c r="B28" s="51"/>
      <c r="C28" s="51"/>
      <c r="D28" s="5">
        <v>9</v>
      </c>
      <c r="E28" s="5">
        <v>9</v>
      </c>
      <c r="F28" s="5">
        <v>0</v>
      </c>
      <c r="G28" s="5"/>
      <c r="H28" s="5"/>
      <c r="I28" s="5">
        <v>18</v>
      </c>
    </row>
    <row r="29" spans="1:9" ht="12">
      <c r="A29" s="51" t="str">
        <f>D9</f>
        <v>SSFC 93 Red</v>
      </c>
      <c r="B29" s="51"/>
      <c r="C29" s="51"/>
      <c r="D29" s="5">
        <v>10</v>
      </c>
      <c r="E29" s="5">
        <v>10</v>
      </c>
      <c r="F29" s="5">
        <v>10</v>
      </c>
      <c r="G29" s="5"/>
      <c r="H29" s="5"/>
      <c r="I29" s="5">
        <v>30</v>
      </c>
    </row>
    <row r="30" spans="1:9" ht="12">
      <c r="A30" s="51" t="str">
        <f>D10</f>
        <v>FC Marauders 93 Black</v>
      </c>
      <c r="B30" s="51"/>
      <c r="C30" s="51"/>
      <c r="D30" s="5">
        <v>0</v>
      </c>
      <c r="E30" s="5">
        <v>1</v>
      </c>
      <c r="F30" s="5">
        <v>0</v>
      </c>
      <c r="G30" s="5"/>
      <c r="H30" s="5"/>
      <c r="I30" s="5">
        <v>1</v>
      </c>
    </row>
    <row r="33" ht="12">
      <c r="A33" t="s">
        <v>118</v>
      </c>
    </row>
    <row r="34" spans="1:4" ht="12">
      <c r="A34" s="28">
        <v>39677</v>
      </c>
      <c r="B34" s="29">
        <v>0.4583333333333333</v>
      </c>
      <c r="C34" s="3">
        <v>1</v>
      </c>
      <c r="D34" s="27" t="s">
        <v>14</v>
      </c>
    </row>
    <row r="35" spans="4:6" ht="12">
      <c r="D35" s="3">
        <v>0</v>
      </c>
      <c r="E35" s="3"/>
      <c r="F35" s="3">
        <v>1</v>
      </c>
    </row>
  </sheetData>
  <sheetProtection/>
  <mergeCells count="31">
    <mergeCell ref="E14:F14"/>
    <mergeCell ref="G18:H18"/>
    <mergeCell ref="G16:H16"/>
    <mergeCell ref="A17:I17"/>
    <mergeCell ref="E16:F16"/>
    <mergeCell ref="G15:H15"/>
    <mergeCell ref="E18:F18"/>
    <mergeCell ref="E15:F15"/>
    <mergeCell ref="A1:I1"/>
    <mergeCell ref="A2:I2"/>
    <mergeCell ref="A3:I3"/>
    <mergeCell ref="D6:F6"/>
    <mergeCell ref="D7:F7"/>
    <mergeCell ref="D10:F10"/>
    <mergeCell ref="G21:H21"/>
    <mergeCell ref="A28:C28"/>
    <mergeCell ref="E23:F23"/>
    <mergeCell ref="E21:F21"/>
    <mergeCell ref="A22:I22"/>
    <mergeCell ref="G23:H23"/>
    <mergeCell ref="A27:C27"/>
    <mergeCell ref="A29:C29"/>
    <mergeCell ref="D8:F8"/>
    <mergeCell ref="G14:H14"/>
    <mergeCell ref="D9:F9"/>
    <mergeCell ref="A30:C30"/>
    <mergeCell ref="E19:F19"/>
    <mergeCell ref="G19:H19"/>
    <mergeCell ref="E20:F20"/>
    <mergeCell ref="G20:H20"/>
    <mergeCell ref="A26:C26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H36" sqref="H36"/>
    </sheetView>
  </sheetViews>
  <sheetFormatPr defaultColWidth="8.8515625" defaultRowHeight="12.75"/>
  <cols>
    <col min="1" max="7" width="8.8515625" style="0" customWidth="1"/>
    <col min="8" max="8" width="10.8515625" style="0" customWidth="1"/>
  </cols>
  <sheetData>
    <row r="1" spans="1:9" ht="16.5">
      <c r="A1" s="65" t="s">
        <v>149</v>
      </c>
      <c r="B1" s="65"/>
      <c r="C1" s="65"/>
      <c r="D1" s="65"/>
      <c r="E1" s="65"/>
      <c r="F1" s="65"/>
      <c r="G1" s="65"/>
      <c r="H1" s="65"/>
      <c r="I1" s="65"/>
    </row>
    <row r="2" spans="1:9" ht="16.5">
      <c r="A2" s="65" t="s">
        <v>150</v>
      </c>
      <c r="B2" s="65"/>
      <c r="C2" s="65"/>
      <c r="D2" s="65"/>
      <c r="E2" s="65"/>
      <c r="F2" s="65"/>
      <c r="G2" s="65"/>
      <c r="H2" s="65"/>
      <c r="I2" s="65"/>
    </row>
    <row r="3" spans="1:9" ht="16.5">
      <c r="A3" s="65" t="s">
        <v>137</v>
      </c>
      <c r="B3" s="65"/>
      <c r="C3" s="65"/>
      <c r="D3" s="65"/>
      <c r="E3" s="65"/>
      <c r="F3" s="65"/>
      <c r="G3" s="65"/>
      <c r="H3" s="65"/>
      <c r="I3" s="65"/>
    </row>
    <row r="4" ht="16.5">
      <c r="E4" s="1"/>
    </row>
    <row r="6" spans="4:6" ht="12">
      <c r="D6" s="59" t="s">
        <v>101</v>
      </c>
      <c r="E6" s="59"/>
      <c r="F6" s="59"/>
    </row>
    <row r="7" spans="4:6" ht="12">
      <c r="D7" s="51" t="s">
        <v>157</v>
      </c>
      <c r="E7" s="51"/>
      <c r="F7" s="51"/>
    </row>
    <row r="8" spans="4:6" ht="12">
      <c r="D8" s="51" t="s">
        <v>158</v>
      </c>
      <c r="E8" s="51"/>
      <c r="F8" s="51"/>
    </row>
    <row r="9" spans="4:6" ht="12">
      <c r="D9" s="51" t="s">
        <v>159</v>
      </c>
      <c r="E9" s="51"/>
      <c r="F9" s="51"/>
    </row>
    <row r="10" spans="4:6" ht="12">
      <c r="D10" s="51" t="s">
        <v>160</v>
      </c>
      <c r="E10" s="51"/>
      <c r="F10" s="51"/>
    </row>
    <row r="14" spans="1:9" ht="12">
      <c r="A14" s="21" t="s">
        <v>104</v>
      </c>
      <c r="B14" s="21" t="s">
        <v>105</v>
      </c>
      <c r="C14" s="21" t="s">
        <v>106</v>
      </c>
      <c r="D14" s="21" t="s">
        <v>90</v>
      </c>
      <c r="E14" s="59" t="s">
        <v>107</v>
      </c>
      <c r="F14" s="59"/>
      <c r="G14" s="59" t="s">
        <v>108</v>
      </c>
      <c r="H14" s="59"/>
      <c r="I14" s="21" t="s">
        <v>90</v>
      </c>
    </row>
    <row r="15" spans="1:9" ht="12">
      <c r="A15" s="18">
        <v>39675</v>
      </c>
      <c r="B15" s="20">
        <v>0.75</v>
      </c>
      <c r="C15" s="19" t="s">
        <v>83</v>
      </c>
      <c r="D15" s="5">
        <v>2</v>
      </c>
      <c r="E15" s="70" t="str">
        <f>D7</f>
        <v>Moxie</v>
      </c>
      <c r="F15" s="70"/>
      <c r="G15" s="70" t="str">
        <f>D8</f>
        <v>U. P. Blue Starz</v>
      </c>
      <c r="H15" s="70"/>
      <c r="I15" s="5">
        <v>2</v>
      </c>
    </row>
    <row r="16" spans="1:9" ht="12">
      <c r="A16" s="18">
        <v>39675</v>
      </c>
      <c r="B16" s="20">
        <v>0.75</v>
      </c>
      <c r="C16" s="19" t="s">
        <v>84</v>
      </c>
      <c r="D16" s="5">
        <v>2</v>
      </c>
      <c r="E16" s="70" t="str">
        <f>D9</f>
        <v>Pumas</v>
      </c>
      <c r="F16" s="70"/>
      <c r="G16" s="70" t="str">
        <f>D10</f>
        <v>GRFC 93</v>
      </c>
      <c r="H16" s="70"/>
      <c r="I16" s="5">
        <v>1</v>
      </c>
    </row>
    <row r="17" spans="1:9" ht="12">
      <c r="A17" s="67"/>
      <c r="B17" s="68"/>
      <c r="C17" s="68"/>
      <c r="D17" s="68"/>
      <c r="E17" s="68"/>
      <c r="F17" s="68"/>
      <c r="G17" s="68"/>
      <c r="H17" s="68"/>
      <c r="I17" s="69"/>
    </row>
    <row r="18" spans="1:9" ht="12">
      <c r="A18" s="18">
        <v>39676</v>
      </c>
      <c r="B18" s="20">
        <v>0.3854166666666667</v>
      </c>
      <c r="C18" s="19" t="s">
        <v>83</v>
      </c>
      <c r="D18" s="5">
        <v>6</v>
      </c>
      <c r="E18" s="70" t="str">
        <f>D8</f>
        <v>U. P. Blue Starz</v>
      </c>
      <c r="F18" s="70"/>
      <c r="G18" s="70" t="str">
        <f>D10</f>
        <v>GRFC 93</v>
      </c>
      <c r="H18" s="70"/>
      <c r="I18" s="5">
        <v>0</v>
      </c>
    </row>
    <row r="19" spans="1:9" ht="12">
      <c r="A19" s="18">
        <v>39676</v>
      </c>
      <c r="B19" s="20">
        <v>0.385416666666667</v>
      </c>
      <c r="C19" s="19" t="s">
        <v>84</v>
      </c>
      <c r="D19" s="5">
        <v>2</v>
      </c>
      <c r="E19" s="70" t="str">
        <f>D7</f>
        <v>Moxie</v>
      </c>
      <c r="F19" s="70"/>
      <c r="G19" s="70" t="str">
        <f>D9</f>
        <v>Pumas</v>
      </c>
      <c r="H19" s="70"/>
      <c r="I19" s="5">
        <v>0</v>
      </c>
    </row>
    <row r="20" spans="1:9" ht="12">
      <c r="A20" s="18">
        <v>39676</v>
      </c>
      <c r="B20" s="20">
        <v>0.6666666666666666</v>
      </c>
      <c r="C20" s="19">
        <v>1</v>
      </c>
      <c r="D20" s="5">
        <v>0</v>
      </c>
      <c r="E20" s="70" t="str">
        <f>D10</f>
        <v>GRFC 93</v>
      </c>
      <c r="F20" s="70"/>
      <c r="G20" s="70" t="str">
        <f>D7</f>
        <v>Moxie</v>
      </c>
      <c r="H20" s="70"/>
      <c r="I20" s="5">
        <v>5</v>
      </c>
    </row>
    <row r="21" spans="1:9" ht="12">
      <c r="A21" s="18">
        <v>39676</v>
      </c>
      <c r="B21" s="20">
        <v>0.666666666666667</v>
      </c>
      <c r="C21" s="19">
        <v>2</v>
      </c>
      <c r="D21" s="5">
        <v>7</v>
      </c>
      <c r="E21" s="70" t="str">
        <f>D8</f>
        <v>U. P. Blue Starz</v>
      </c>
      <c r="F21" s="70"/>
      <c r="G21" s="70" t="str">
        <f>D9</f>
        <v>Pumas</v>
      </c>
      <c r="H21" s="70"/>
      <c r="I21" s="5">
        <v>0</v>
      </c>
    </row>
    <row r="22" spans="1:9" ht="12">
      <c r="A22" s="67"/>
      <c r="B22" s="68"/>
      <c r="C22" s="68"/>
      <c r="D22" s="68"/>
      <c r="E22" s="68"/>
      <c r="F22" s="68"/>
      <c r="G22" s="68"/>
      <c r="H22" s="68"/>
      <c r="I22" s="69"/>
    </row>
    <row r="23" spans="1:9" ht="12">
      <c r="A23" s="18">
        <v>39677</v>
      </c>
      <c r="B23" s="20">
        <v>0.5104166666666666</v>
      </c>
      <c r="C23" s="19">
        <v>3</v>
      </c>
      <c r="D23" s="5"/>
      <c r="E23" s="79" t="s">
        <v>132</v>
      </c>
      <c r="F23" s="79"/>
      <c r="G23" s="79" t="s">
        <v>133</v>
      </c>
      <c r="H23" s="79"/>
      <c r="I23" s="6" t="s">
        <v>118</v>
      </c>
    </row>
    <row r="24" spans="1:9" ht="12">
      <c r="A24" s="3"/>
      <c r="B24" s="3"/>
      <c r="C24" s="3"/>
      <c r="D24" s="3"/>
      <c r="E24" s="3"/>
      <c r="F24" s="3"/>
      <c r="G24" s="3"/>
      <c r="H24" s="3"/>
      <c r="I24" s="3"/>
    </row>
    <row r="25" spans="1:9" ht="12">
      <c r="A25" s="3"/>
      <c r="B25" s="3"/>
      <c r="C25" s="3"/>
      <c r="D25" s="3"/>
      <c r="E25" s="3"/>
      <c r="F25" s="3"/>
      <c r="G25" s="3"/>
      <c r="H25" s="3"/>
      <c r="I25" s="3"/>
    </row>
    <row r="26" spans="1:9" ht="12">
      <c r="A26" s="59" t="s">
        <v>101</v>
      </c>
      <c r="B26" s="59"/>
      <c r="C26" s="59"/>
      <c r="D26" s="21" t="s">
        <v>119</v>
      </c>
      <c r="E26" s="22" t="s">
        <v>120</v>
      </c>
      <c r="F26" s="21" t="s">
        <v>121</v>
      </c>
      <c r="G26" s="22" t="s">
        <v>122</v>
      </c>
      <c r="H26" s="21" t="s">
        <v>123</v>
      </c>
      <c r="I26" s="22" t="s">
        <v>91</v>
      </c>
    </row>
    <row r="27" spans="1:9" ht="12">
      <c r="A27" s="51" t="str">
        <f>D7</f>
        <v>Moxie</v>
      </c>
      <c r="B27" s="51"/>
      <c r="C27" s="51"/>
      <c r="D27" s="5">
        <v>5</v>
      </c>
      <c r="E27" s="5">
        <v>9</v>
      </c>
      <c r="F27" s="5">
        <v>10</v>
      </c>
      <c r="G27" s="5"/>
      <c r="H27" s="5"/>
      <c r="I27" s="5">
        <v>24</v>
      </c>
    </row>
    <row r="28" spans="1:9" ht="12">
      <c r="A28" s="51" t="str">
        <f>D8</f>
        <v>U. P. Blue Starz</v>
      </c>
      <c r="B28" s="51"/>
      <c r="C28" s="51"/>
      <c r="D28" s="5">
        <v>5</v>
      </c>
      <c r="E28" s="5">
        <v>10</v>
      </c>
      <c r="F28" s="5">
        <v>10</v>
      </c>
      <c r="G28" s="5"/>
      <c r="H28" s="5"/>
      <c r="I28" s="5">
        <v>25</v>
      </c>
    </row>
    <row r="29" spans="1:9" ht="12">
      <c r="A29" s="51" t="str">
        <f>D9</f>
        <v>Pumas</v>
      </c>
      <c r="B29" s="51"/>
      <c r="C29" s="51"/>
      <c r="D29" s="5">
        <v>8</v>
      </c>
      <c r="E29" s="5">
        <v>0</v>
      </c>
      <c r="F29" s="5">
        <v>0</v>
      </c>
      <c r="G29" s="5"/>
      <c r="H29" s="5"/>
      <c r="I29" s="5">
        <v>8</v>
      </c>
    </row>
    <row r="30" spans="1:9" ht="12">
      <c r="A30" s="51" t="str">
        <f>D10</f>
        <v>GRFC 93</v>
      </c>
      <c r="B30" s="51"/>
      <c r="C30" s="51"/>
      <c r="D30" s="5">
        <v>1</v>
      </c>
      <c r="E30" s="5">
        <v>0</v>
      </c>
      <c r="F30" s="5">
        <v>0</v>
      </c>
      <c r="G30" s="5"/>
      <c r="H30" s="5"/>
      <c r="I30" s="5">
        <v>1</v>
      </c>
    </row>
    <row r="33" ht="12">
      <c r="A33" t="s">
        <v>118</v>
      </c>
    </row>
    <row r="34" spans="1:4" ht="12">
      <c r="A34" s="28">
        <v>39677</v>
      </c>
      <c r="B34" s="29">
        <v>0.5104166666666666</v>
      </c>
      <c r="C34" s="3">
        <v>3</v>
      </c>
      <c r="D34" s="27" t="s">
        <v>100</v>
      </c>
    </row>
    <row r="35" spans="4:6" ht="12">
      <c r="D35" s="3">
        <v>1</v>
      </c>
      <c r="E35" s="3"/>
      <c r="F35" s="45">
        <v>0</v>
      </c>
    </row>
  </sheetData>
  <sheetProtection/>
  <mergeCells count="31">
    <mergeCell ref="A1:I1"/>
    <mergeCell ref="A2:I2"/>
    <mergeCell ref="A3:I3"/>
    <mergeCell ref="D6:F6"/>
    <mergeCell ref="D7:F7"/>
    <mergeCell ref="D10:F10"/>
    <mergeCell ref="D9:F9"/>
    <mergeCell ref="D8:F8"/>
    <mergeCell ref="E14:F14"/>
    <mergeCell ref="G14:H14"/>
    <mergeCell ref="E15:F15"/>
    <mergeCell ref="E18:F18"/>
    <mergeCell ref="G18:H18"/>
    <mergeCell ref="G15:H15"/>
    <mergeCell ref="G16:H16"/>
    <mergeCell ref="G23:H23"/>
    <mergeCell ref="E19:F19"/>
    <mergeCell ref="E16:F16"/>
    <mergeCell ref="A17:I17"/>
    <mergeCell ref="G19:H19"/>
    <mergeCell ref="E23:F23"/>
    <mergeCell ref="A30:C30"/>
    <mergeCell ref="A22:I22"/>
    <mergeCell ref="G20:H20"/>
    <mergeCell ref="E20:F20"/>
    <mergeCell ref="A27:C27"/>
    <mergeCell ref="G21:H21"/>
    <mergeCell ref="A28:C28"/>
    <mergeCell ref="A29:C29"/>
    <mergeCell ref="A26:C26"/>
    <mergeCell ref="E21:F21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H35" sqref="H35"/>
    </sheetView>
  </sheetViews>
  <sheetFormatPr defaultColWidth="8.8515625" defaultRowHeight="12.75"/>
  <cols>
    <col min="1" max="7" width="8.8515625" style="0" customWidth="1"/>
    <col min="8" max="8" width="10.421875" style="0" customWidth="1"/>
  </cols>
  <sheetData>
    <row r="1" spans="1:9" ht="16.5">
      <c r="A1" s="65" t="s">
        <v>149</v>
      </c>
      <c r="B1" s="65"/>
      <c r="C1" s="65"/>
      <c r="D1" s="65"/>
      <c r="E1" s="65"/>
      <c r="F1" s="65"/>
      <c r="G1" s="65"/>
      <c r="H1" s="65"/>
      <c r="I1" s="65"/>
    </row>
    <row r="2" spans="1:9" ht="16.5">
      <c r="A2" s="65" t="s">
        <v>150</v>
      </c>
      <c r="B2" s="65"/>
      <c r="C2" s="65"/>
      <c r="D2" s="65"/>
      <c r="E2" s="65"/>
      <c r="F2" s="65"/>
      <c r="G2" s="65"/>
      <c r="H2" s="65"/>
      <c r="I2" s="65"/>
    </row>
    <row r="3" spans="1:9" ht="16.5">
      <c r="A3" s="65" t="s">
        <v>148</v>
      </c>
      <c r="B3" s="65"/>
      <c r="C3" s="65"/>
      <c r="D3" s="65"/>
      <c r="E3" s="65"/>
      <c r="F3" s="65"/>
      <c r="G3" s="65"/>
      <c r="H3" s="65"/>
      <c r="I3" s="65"/>
    </row>
    <row r="4" ht="16.5">
      <c r="E4" s="1"/>
    </row>
    <row r="6" spans="4:6" ht="12">
      <c r="D6" s="59" t="s">
        <v>101</v>
      </c>
      <c r="E6" s="59"/>
      <c r="F6" s="59"/>
    </row>
    <row r="7" spans="4:6" ht="12">
      <c r="D7" s="51" t="s">
        <v>154</v>
      </c>
      <c r="E7" s="51"/>
      <c r="F7" s="51"/>
    </row>
    <row r="8" spans="4:6" ht="12">
      <c r="D8" s="51" t="s">
        <v>155</v>
      </c>
      <c r="E8" s="51"/>
      <c r="F8" s="51"/>
    </row>
    <row r="9" spans="4:6" ht="12">
      <c r="D9" s="51" t="s">
        <v>156</v>
      </c>
      <c r="E9" s="51"/>
      <c r="F9" s="51"/>
    </row>
    <row r="10" spans="4:6" ht="12">
      <c r="D10" s="51" t="s">
        <v>187</v>
      </c>
      <c r="E10" s="51"/>
      <c r="F10" s="51"/>
    </row>
    <row r="13" spans="1:9" ht="12">
      <c r="A13" s="21" t="s">
        <v>104</v>
      </c>
      <c r="B13" s="21" t="s">
        <v>105</v>
      </c>
      <c r="C13" s="21" t="s">
        <v>106</v>
      </c>
      <c r="D13" s="21" t="s">
        <v>90</v>
      </c>
      <c r="E13" s="59" t="s">
        <v>107</v>
      </c>
      <c r="F13" s="59"/>
      <c r="G13" s="59" t="s">
        <v>108</v>
      </c>
      <c r="H13" s="59"/>
      <c r="I13" s="21" t="s">
        <v>90</v>
      </c>
    </row>
    <row r="14" spans="1:9" ht="12">
      <c r="A14" s="18">
        <v>39675</v>
      </c>
      <c r="B14" s="20">
        <v>0.6458333333333334</v>
      </c>
      <c r="C14" s="19" t="s">
        <v>83</v>
      </c>
      <c r="D14" s="5">
        <v>0</v>
      </c>
      <c r="E14" s="70" t="str">
        <f>D7</f>
        <v>Newport Hurricane</v>
      </c>
      <c r="F14" s="70"/>
      <c r="G14" s="70" t="str">
        <f>D8</f>
        <v>FME Fusion</v>
      </c>
      <c r="H14" s="70"/>
      <c r="I14" s="5">
        <v>3</v>
      </c>
    </row>
    <row r="15" spans="1:9" ht="12">
      <c r="A15" s="18">
        <v>39675</v>
      </c>
      <c r="B15" s="20">
        <v>0.645833333333333</v>
      </c>
      <c r="C15" s="19" t="s">
        <v>84</v>
      </c>
      <c r="D15" s="5">
        <v>1</v>
      </c>
      <c r="E15" s="70" t="str">
        <f>D9</f>
        <v>Tigers</v>
      </c>
      <c r="F15" s="70"/>
      <c r="G15" s="70" t="str">
        <f>D10</f>
        <v>NYSA NSC Elite</v>
      </c>
      <c r="H15" s="70"/>
      <c r="I15" s="5">
        <v>3</v>
      </c>
    </row>
    <row r="16" spans="1:9" ht="12">
      <c r="A16" s="67"/>
      <c r="B16" s="68"/>
      <c r="C16" s="68"/>
      <c r="D16" s="68"/>
      <c r="E16" s="68"/>
      <c r="F16" s="68"/>
      <c r="G16" s="68"/>
      <c r="H16" s="68"/>
      <c r="I16" s="69"/>
    </row>
    <row r="17" spans="1:9" ht="12">
      <c r="A17" s="18">
        <v>39676</v>
      </c>
      <c r="B17" s="20">
        <v>0.5104166666666666</v>
      </c>
      <c r="C17" s="19">
        <v>3</v>
      </c>
      <c r="D17" s="5">
        <v>2</v>
      </c>
      <c r="E17" s="70" t="str">
        <f>D8</f>
        <v>FME Fusion</v>
      </c>
      <c r="F17" s="70"/>
      <c r="G17" s="70" t="str">
        <f>D10</f>
        <v>NYSA NSC Elite</v>
      </c>
      <c r="H17" s="70"/>
      <c r="I17" s="5">
        <v>1</v>
      </c>
    </row>
    <row r="18" spans="1:9" ht="12">
      <c r="A18" s="18">
        <v>39676</v>
      </c>
      <c r="B18" s="20">
        <v>0.510416666666667</v>
      </c>
      <c r="C18" s="19">
        <v>4</v>
      </c>
      <c r="D18" s="5">
        <v>4</v>
      </c>
      <c r="E18" s="70" t="str">
        <f>D7</f>
        <v>Newport Hurricane</v>
      </c>
      <c r="F18" s="70"/>
      <c r="G18" s="70" t="str">
        <f>D9</f>
        <v>Tigers</v>
      </c>
      <c r="H18" s="70"/>
      <c r="I18" s="5">
        <v>1</v>
      </c>
    </row>
    <row r="19" spans="1:9" ht="12">
      <c r="A19" s="18">
        <v>39676</v>
      </c>
      <c r="B19" s="20">
        <v>0.7708333333333334</v>
      </c>
      <c r="C19" s="19">
        <v>3</v>
      </c>
      <c r="D19" s="5">
        <v>0</v>
      </c>
      <c r="E19" s="70" t="str">
        <f>D10</f>
        <v>NYSA NSC Elite</v>
      </c>
      <c r="F19" s="70"/>
      <c r="G19" s="70" t="str">
        <f>D7</f>
        <v>Newport Hurricane</v>
      </c>
      <c r="H19" s="70"/>
      <c r="I19" s="5">
        <v>1</v>
      </c>
    </row>
    <row r="20" spans="1:9" ht="12">
      <c r="A20" s="18">
        <v>39676</v>
      </c>
      <c r="B20" s="20">
        <v>0.770833333333333</v>
      </c>
      <c r="C20" s="19">
        <v>4</v>
      </c>
      <c r="D20" s="5">
        <v>3</v>
      </c>
      <c r="E20" s="70" t="str">
        <f>D8</f>
        <v>FME Fusion</v>
      </c>
      <c r="F20" s="70"/>
      <c r="G20" s="70" t="str">
        <f>D9</f>
        <v>Tigers</v>
      </c>
      <c r="H20" s="70"/>
      <c r="I20" s="5">
        <v>1</v>
      </c>
    </row>
    <row r="21" spans="1:9" ht="12">
      <c r="A21" s="67"/>
      <c r="B21" s="68"/>
      <c r="C21" s="68"/>
      <c r="D21" s="68"/>
      <c r="E21" s="68"/>
      <c r="F21" s="68"/>
      <c r="G21" s="68"/>
      <c r="H21" s="68"/>
      <c r="I21" s="69"/>
    </row>
    <row r="22" spans="1:9" ht="12">
      <c r="A22" s="18">
        <v>39677</v>
      </c>
      <c r="B22" s="20">
        <v>0.5104166666666666</v>
      </c>
      <c r="C22" s="19">
        <v>2</v>
      </c>
      <c r="D22" s="5"/>
      <c r="E22" s="79" t="s">
        <v>132</v>
      </c>
      <c r="F22" s="79"/>
      <c r="G22" s="79" t="s">
        <v>133</v>
      </c>
      <c r="H22" s="79"/>
      <c r="I22" s="6" t="s">
        <v>118</v>
      </c>
    </row>
    <row r="25" spans="1:9" ht="12">
      <c r="A25" s="59" t="s">
        <v>101</v>
      </c>
      <c r="B25" s="59"/>
      <c r="C25" s="59"/>
      <c r="D25" s="21" t="s">
        <v>119</v>
      </c>
      <c r="E25" s="22" t="s">
        <v>120</v>
      </c>
      <c r="F25" s="21" t="s">
        <v>121</v>
      </c>
      <c r="G25" s="22" t="s">
        <v>122</v>
      </c>
      <c r="H25" s="21" t="s">
        <v>123</v>
      </c>
      <c r="I25" s="22" t="s">
        <v>91</v>
      </c>
    </row>
    <row r="26" spans="1:9" ht="12">
      <c r="A26" s="51" t="str">
        <f>D7</f>
        <v>Newport Hurricane</v>
      </c>
      <c r="B26" s="51"/>
      <c r="C26" s="51"/>
      <c r="D26" s="5">
        <v>0</v>
      </c>
      <c r="E26" s="5">
        <v>9</v>
      </c>
      <c r="F26" s="5">
        <v>8</v>
      </c>
      <c r="G26" s="5"/>
      <c r="H26" s="5"/>
      <c r="I26" s="5">
        <v>17</v>
      </c>
    </row>
    <row r="27" spans="1:9" ht="12">
      <c r="A27" s="51" t="str">
        <f>D8</f>
        <v>FME Fusion</v>
      </c>
      <c r="B27" s="51"/>
      <c r="C27" s="51"/>
      <c r="D27" s="5">
        <v>10</v>
      </c>
      <c r="E27" s="5">
        <v>9</v>
      </c>
      <c r="F27" s="5">
        <v>9</v>
      </c>
      <c r="G27" s="5"/>
      <c r="H27" s="5"/>
      <c r="I27" s="5">
        <v>28</v>
      </c>
    </row>
    <row r="28" spans="1:9" ht="12">
      <c r="A28" s="51" t="str">
        <f>D9</f>
        <v>Tigers</v>
      </c>
      <c r="B28" s="51"/>
      <c r="C28" s="51"/>
      <c r="D28" s="5">
        <v>1</v>
      </c>
      <c r="E28" s="5">
        <v>1</v>
      </c>
      <c r="F28" s="5">
        <v>1</v>
      </c>
      <c r="G28" s="5"/>
      <c r="H28" s="5"/>
      <c r="I28" s="5">
        <v>3</v>
      </c>
    </row>
    <row r="29" spans="1:9" ht="12">
      <c r="A29" s="51" t="str">
        <f>D10</f>
        <v>NYSA NSC Elite</v>
      </c>
      <c r="B29" s="51"/>
      <c r="C29" s="51"/>
      <c r="D29" s="5">
        <v>9</v>
      </c>
      <c r="E29" s="5">
        <v>1</v>
      </c>
      <c r="F29" s="5">
        <v>0</v>
      </c>
      <c r="G29" s="5"/>
      <c r="H29" s="5"/>
      <c r="I29" s="5">
        <v>10</v>
      </c>
    </row>
    <row r="32" ht="12">
      <c r="A32" t="s">
        <v>118</v>
      </c>
    </row>
    <row r="33" spans="1:4" ht="12">
      <c r="A33" s="28">
        <v>39677</v>
      </c>
      <c r="B33" s="29">
        <v>0.5104166666666666</v>
      </c>
      <c r="C33" s="3">
        <v>2</v>
      </c>
      <c r="D33" s="27" t="s">
        <v>7</v>
      </c>
    </row>
    <row r="34" spans="4:6" ht="12">
      <c r="D34" s="3">
        <v>1</v>
      </c>
      <c r="E34" s="71">
        <v>2</v>
      </c>
      <c r="F34" s="71"/>
    </row>
  </sheetData>
  <sheetProtection/>
  <mergeCells count="32">
    <mergeCell ref="G13:H13"/>
    <mergeCell ref="G14:H14"/>
    <mergeCell ref="D8:F8"/>
    <mergeCell ref="E14:F14"/>
    <mergeCell ref="D9:F9"/>
    <mergeCell ref="D10:F10"/>
    <mergeCell ref="A16:I16"/>
    <mergeCell ref="A21:I21"/>
    <mergeCell ref="G18:H18"/>
    <mergeCell ref="G19:H19"/>
    <mergeCell ref="G20:H20"/>
    <mergeCell ref="E13:F13"/>
    <mergeCell ref="G15:H15"/>
    <mergeCell ref="G17:H17"/>
    <mergeCell ref="E34:F34"/>
    <mergeCell ref="A28:C28"/>
    <mergeCell ref="A29:C29"/>
    <mergeCell ref="A1:I1"/>
    <mergeCell ref="A2:I2"/>
    <mergeCell ref="A3:I3"/>
    <mergeCell ref="D6:F6"/>
    <mergeCell ref="D7:F7"/>
    <mergeCell ref="E22:F22"/>
    <mergeCell ref="A25:C25"/>
    <mergeCell ref="A26:C26"/>
    <mergeCell ref="A27:C27"/>
    <mergeCell ref="G22:H22"/>
    <mergeCell ref="E15:F15"/>
    <mergeCell ref="E17:F17"/>
    <mergeCell ref="E18:F18"/>
    <mergeCell ref="E19:F19"/>
    <mergeCell ref="E20:F20"/>
  </mergeCells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I35" sqref="I35"/>
    </sheetView>
  </sheetViews>
  <sheetFormatPr defaultColWidth="8.8515625" defaultRowHeight="12.75"/>
  <cols>
    <col min="1" max="7" width="8.8515625" style="0" customWidth="1"/>
    <col min="8" max="8" width="10.7109375" style="0" customWidth="1"/>
  </cols>
  <sheetData>
    <row r="1" spans="1:9" ht="16.5">
      <c r="A1" s="65" t="s">
        <v>149</v>
      </c>
      <c r="B1" s="65"/>
      <c r="C1" s="65"/>
      <c r="D1" s="65"/>
      <c r="E1" s="65"/>
      <c r="F1" s="65"/>
      <c r="G1" s="65"/>
      <c r="H1" s="65"/>
      <c r="I1" s="65"/>
    </row>
    <row r="2" spans="1:9" ht="16.5">
      <c r="A2" s="65" t="s">
        <v>150</v>
      </c>
      <c r="B2" s="65"/>
      <c r="C2" s="65"/>
      <c r="D2" s="65"/>
      <c r="E2" s="65"/>
      <c r="F2" s="65"/>
      <c r="G2" s="65"/>
      <c r="H2" s="65"/>
      <c r="I2" s="65"/>
    </row>
    <row r="3" spans="1:9" ht="16.5">
      <c r="A3" s="65" t="s">
        <v>136</v>
      </c>
      <c r="B3" s="65"/>
      <c r="C3" s="65"/>
      <c r="D3" s="65"/>
      <c r="E3" s="65"/>
      <c r="F3" s="65"/>
      <c r="G3" s="65"/>
      <c r="H3" s="65"/>
      <c r="I3" s="65"/>
    </row>
    <row r="4" ht="16.5">
      <c r="E4" s="1"/>
    </row>
    <row r="6" spans="4:6" ht="12">
      <c r="D6" s="59" t="s">
        <v>101</v>
      </c>
      <c r="E6" s="59"/>
      <c r="F6" s="59"/>
    </row>
    <row r="7" spans="4:6" ht="12">
      <c r="D7" s="51" t="s">
        <v>151</v>
      </c>
      <c r="E7" s="51"/>
      <c r="F7" s="51"/>
    </row>
    <row r="8" spans="4:6" ht="12">
      <c r="D8" s="51" t="s">
        <v>152</v>
      </c>
      <c r="E8" s="51"/>
      <c r="F8" s="51"/>
    </row>
    <row r="9" spans="4:6" ht="12">
      <c r="D9" s="51" t="s">
        <v>153</v>
      </c>
      <c r="E9" s="51"/>
      <c r="F9" s="51"/>
    </row>
    <row r="10" spans="4:6" ht="12">
      <c r="D10" s="51" t="s">
        <v>186</v>
      </c>
      <c r="E10" s="51"/>
      <c r="F10" s="51"/>
    </row>
    <row r="14" spans="1:9" ht="12">
      <c r="A14" s="21" t="s">
        <v>104</v>
      </c>
      <c r="B14" s="21" t="s">
        <v>105</v>
      </c>
      <c r="C14" s="21" t="s">
        <v>106</v>
      </c>
      <c r="D14" s="21" t="s">
        <v>90</v>
      </c>
      <c r="E14" s="59" t="s">
        <v>107</v>
      </c>
      <c r="F14" s="59"/>
      <c r="G14" s="59" t="s">
        <v>108</v>
      </c>
      <c r="H14" s="59"/>
      <c r="I14" s="21" t="s">
        <v>90</v>
      </c>
    </row>
    <row r="15" spans="1:9" ht="12">
      <c r="A15" s="18">
        <v>39675</v>
      </c>
      <c r="B15" s="20">
        <v>0.5416666666666666</v>
      </c>
      <c r="C15" s="19" t="s">
        <v>84</v>
      </c>
      <c r="D15" s="5">
        <v>2</v>
      </c>
      <c r="E15" s="70" t="str">
        <f>D7</f>
        <v>Chilliwack Panthers</v>
      </c>
      <c r="F15" s="70"/>
      <c r="G15" s="70" t="str">
        <f>D8</f>
        <v>PSC Thunder</v>
      </c>
      <c r="H15" s="70"/>
      <c r="I15" s="5">
        <v>1</v>
      </c>
    </row>
    <row r="16" spans="1:9" ht="12">
      <c r="A16" s="18">
        <v>39675</v>
      </c>
      <c r="B16" s="20">
        <v>0.541666666666667</v>
      </c>
      <c r="C16" s="19" t="s">
        <v>85</v>
      </c>
      <c r="D16" s="5">
        <v>1</v>
      </c>
      <c r="E16" s="70" t="str">
        <f>D9</f>
        <v>Toxic FC</v>
      </c>
      <c r="F16" s="70"/>
      <c r="G16" s="70" t="str">
        <f>D10</f>
        <v>Wenatchee Fire</v>
      </c>
      <c r="H16" s="70"/>
      <c r="I16" s="5">
        <v>3</v>
      </c>
    </row>
    <row r="17" spans="1:9" ht="12">
      <c r="A17" s="67"/>
      <c r="B17" s="68"/>
      <c r="C17" s="68"/>
      <c r="D17" s="68"/>
      <c r="E17" s="68"/>
      <c r="F17" s="68"/>
      <c r="G17" s="68"/>
      <c r="H17" s="68"/>
      <c r="I17" s="69"/>
    </row>
    <row r="18" spans="1:9" ht="12">
      <c r="A18" s="18">
        <v>39676</v>
      </c>
      <c r="B18" s="20">
        <v>0.5104166666666666</v>
      </c>
      <c r="C18" s="19">
        <v>1</v>
      </c>
      <c r="D18" s="5">
        <v>0</v>
      </c>
      <c r="E18" s="70" t="str">
        <f>D8</f>
        <v>PSC Thunder</v>
      </c>
      <c r="F18" s="70"/>
      <c r="G18" s="70" t="str">
        <f>D10</f>
        <v>Wenatchee Fire</v>
      </c>
      <c r="H18" s="70"/>
      <c r="I18" s="5">
        <v>1</v>
      </c>
    </row>
    <row r="19" spans="1:9" ht="12">
      <c r="A19" s="18">
        <v>39676</v>
      </c>
      <c r="B19" s="20">
        <v>0.510416666666667</v>
      </c>
      <c r="C19" s="19">
        <v>2</v>
      </c>
      <c r="D19" s="5">
        <v>5</v>
      </c>
      <c r="E19" s="70" t="str">
        <f>D7</f>
        <v>Chilliwack Panthers</v>
      </c>
      <c r="F19" s="70"/>
      <c r="G19" s="70" t="str">
        <f>D9</f>
        <v>Toxic FC</v>
      </c>
      <c r="H19" s="70"/>
      <c r="I19" s="5">
        <v>0</v>
      </c>
    </row>
    <row r="20" spans="1:9" ht="12">
      <c r="A20" s="18">
        <v>39676</v>
      </c>
      <c r="B20" s="20">
        <v>0.7708333333333334</v>
      </c>
      <c r="C20" s="19">
        <v>1</v>
      </c>
      <c r="D20" s="5">
        <v>0</v>
      </c>
      <c r="E20" s="70" t="str">
        <f>D10</f>
        <v>Wenatchee Fire</v>
      </c>
      <c r="F20" s="70"/>
      <c r="G20" s="70" t="str">
        <f>D7</f>
        <v>Chilliwack Panthers</v>
      </c>
      <c r="H20" s="70"/>
      <c r="I20" s="5">
        <v>2</v>
      </c>
    </row>
    <row r="21" spans="1:9" ht="12">
      <c r="A21" s="18">
        <v>39676</v>
      </c>
      <c r="B21" s="20">
        <v>0.770833333333333</v>
      </c>
      <c r="C21" s="19">
        <v>2</v>
      </c>
      <c r="D21" s="5">
        <v>1</v>
      </c>
      <c r="E21" s="70" t="str">
        <f>D8</f>
        <v>PSC Thunder</v>
      </c>
      <c r="F21" s="70"/>
      <c r="G21" s="70" t="str">
        <f>D9</f>
        <v>Toxic FC</v>
      </c>
      <c r="H21" s="70"/>
      <c r="I21" s="5">
        <v>1</v>
      </c>
    </row>
    <row r="22" spans="1:9" ht="12">
      <c r="A22" s="67"/>
      <c r="B22" s="68"/>
      <c r="C22" s="68"/>
      <c r="D22" s="68"/>
      <c r="E22" s="68"/>
      <c r="F22" s="68"/>
      <c r="G22" s="68"/>
      <c r="H22" s="68"/>
      <c r="I22" s="69"/>
    </row>
    <row r="23" spans="1:9" ht="12">
      <c r="A23" s="18">
        <v>39677</v>
      </c>
      <c r="B23" s="20">
        <v>0.5104166666666666</v>
      </c>
      <c r="C23" s="19">
        <v>1</v>
      </c>
      <c r="D23" s="5"/>
      <c r="E23" s="79" t="s">
        <v>132</v>
      </c>
      <c r="F23" s="79"/>
      <c r="G23" s="79" t="s">
        <v>133</v>
      </c>
      <c r="H23" s="79"/>
      <c r="I23" s="6" t="s">
        <v>118</v>
      </c>
    </row>
    <row r="24" spans="1:9" ht="12">
      <c r="A24" s="3"/>
      <c r="B24" s="3"/>
      <c r="C24" s="3"/>
      <c r="D24" s="3"/>
      <c r="E24" s="3"/>
      <c r="F24" s="3"/>
      <c r="G24" s="3"/>
      <c r="H24" s="3"/>
      <c r="I24" s="3"/>
    </row>
    <row r="25" spans="1:9" ht="12">
      <c r="A25" s="3"/>
      <c r="B25" s="3"/>
      <c r="C25" s="3"/>
      <c r="D25" s="3"/>
      <c r="E25" s="3"/>
      <c r="F25" s="3"/>
      <c r="G25" s="3"/>
      <c r="H25" s="3"/>
      <c r="I25" s="3"/>
    </row>
    <row r="26" spans="1:9" ht="12">
      <c r="A26" s="59" t="s">
        <v>101</v>
      </c>
      <c r="B26" s="59"/>
      <c r="C26" s="59"/>
      <c r="D26" s="21" t="s">
        <v>119</v>
      </c>
      <c r="E26" s="22" t="s">
        <v>120</v>
      </c>
      <c r="F26" s="21" t="s">
        <v>121</v>
      </c>
      <c r="G26" s="22" t="s">
        <v>122</v>
      </c>
      <c r="H26" s="21" t="s">
        <v>123</v>
      </c>
      <c r="I26" s="22" t="s">
        <v>91</v>
      </c>
    </row>
    <row r="27" spans="1:9" ht="12">
      <c r="A27" s="51" t="str">
        <f>D7</f>
        <v>Chilliwack Panthers</v>
      </c>
      <c r="B27" s="51"/>
      <c r="C27" s="51"/>
      <c r="D27" s="5">
        <v>8</v>
      </c>
      <c r="E27" s="5">
        <v>10</v>
      </c>
      <c r="F27" s="5">
        <v>9</v>
      </c>
      <c r="G27" s="5"/>
      <c r="H27" s="5"/>
      <c r="I27" s="5">
        <v>27</v>
      </c>
    </row>
    <row r="28" spans="1:9" ht="12">
      <c r="A28" s="51" t="str">
        <f>D8</f>
        <v>PSC Thunder</v>
      </c>
      <c r="B28" s="51"/>
      <c r="C28" s="51"/>
      <c r="D28" s="5">
        <v>1</v>
      </c>
      <c r="E28" s="5">
        <v>0</v>
      </c>
      <c r="F28" s="5">
        <v>4</v>
      </c>
      <c r="G28" s="5"/>
      <c r="H28" s="5"/>
      <c r="I28" s="5">
        <v>5</v>
      </c>
    </row>
    <row r="29" spans="1:9" ht="12">
      <c r="A29" s="51" t="str">
        <f>D9</f>
        <v>Toxic FC</v>
      </c>
      <c r="B29" s="51"/>
      <c r="C29" s="51"/>
      <c r="D29" s="5">
        <v>1</v>
      </c>
      <c r="E29" s="5">
        <v>0</v>
      </c>
      <c r="F29" s="5">
        <v>4</v>
      </c>
      <c r="G29" s="5"/>
      <c r="H29" s="5"/>
      <c r="I29" s="5">
        <v>5</v>
      </c>
    </row>
    <row r="30" spans="1:9" ht="12">
      <c r="A30" s="51" t="str">
        <f>D10</f>
        <v>Wenatchee Fire</v>
      </c>
      <c r="B30" s="51"/>
      <c r="C30" s="51"/>
      <c r="D30" s="5">
        <v>9</v>
      </c>
      <c r="E30" s="5">
        <v>8</v>
      </c>
      <c r="F30" s="5">
        <v>0</v>
      </c>
      <c r="G30" s="5"/>
      <c r="H30" s="5"/>
      <c r="I30" s="5">
        <v>17</v>
      </c>
    </row>
    <row r="33" ht="12">
      <c r="A33" t="s">
        <v>118</v>
      </c>
    </row>
    <row r="34" spans="1:4" ht="12">
      <c r="A34" s="28">
        <v>39677</v>
      </c>
      <c r="B34" s="29">
        <v>0.5104166666666666</v>
      </c>
      <c r="C34" s="3">
        <v>1</v>
      </c>
      <c r="D34" s="27" t="s">
        <v>8</v>
      </c>
    </row>
    <row r="35" spans="4:6" ht="12">
      <c r="D35" s="71">
        <v>2</v>
      </c>
      <c r="E35" s="71"/>
      <c r="F35">
        <v>1</v>
      </c>
    </row>
  </sheetData>
  <sheetProtection/>
  <mergeCells count="32">
    <mergeCell ref="D35:E35"/>
    <mergeCell ref="D8:F8"/>
    <mergeCell ref="A1:I1"/>
    <mergeCell ref="A2:I2"/>
    <mergeCell ref="A3:I3"/>
    <mergeCell ref="A17:I17"/>
    <mergeCell ref="D10:F10"/>
    <mergeCell ref="G14:H14"/>
    <mergeCell ref="D6:F6"/>
    <mergeCell ref="E14:F14"/>
    <mergeCell ref="D9:F9"/>
    <mergeCell ref="D7:F7"/>
    <mergeCell ref="A27:C27"/>
    <mergeCell ref="G15:H15"/>
    <mergeCell ref="A26:C26"/>
    <mergeCell ref="G18:H18"/>
    <mergeCell ref="G19:H19"/>
    <mergeCell ref="G16:H16"/>
    <mergeCell ref="E16:F16"/>
    <mergeCell ref="E18:F18"/>
    <mergeCell ref="E19:F19"/>
    <mergeCell ref="A29:C29"/>
    <mergeCell ref="E15:F15"/>
    <mergeCell ref="A22:I22"/>
    <mergeCell ref="G21:H21"/>
    <mergeCell ref="G23:H23"/>
    <mergeCell ref="A30:C30"/>
    <mergeCell ref="E20:F20"/>
    <mergeCell ref="E21:F21"/>
    <mergeCell ref="E23:F23"/>
    <mergeCell ref="G20:H20"/>
    <mergeCell ref="A28:C28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9">
      <selection activeCell="G37" sqref="G37"/>
    </sheetView>
  </sheetViews>
  <sheetFormatPr defaultColWidth="8.8515625" defaultRowHeight="12.75"/>
  <cols>
    <col min="1" max="8" width="8.8515625" style="0" customWidth="1"/>
    <col min="9" max="10" width="10.8515625" style="0" customWidth="1"/>
  </cols>
  <sheetData>
    <row r="1" spans="1:10" ht="16.5">
      <c r="A1" s="65" t="s">
        <v>149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6.5">
      <c r="A2" s="65" t="s">
        <v>150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>
      <c r="A3" s="65" t="s">
        <v>175</v>
      </c>
      <c r="B3" s="65"/>
      <c r="C3" s="65"/>
      <c r="D3" s="65"/>
      <c r="E3" s="65"/>
      <c r="F3" s="65"/>
      <c r="G3" s="65"/>
      <c r="H3" s="65"/>
      <c r="I3" s="65"/>
      <c r="J3" s="65"/>
    </row>
    <row r="4" ht="12">
      <c r="B4" s="4"/>
    </row>
    <row r="5" spans="4:7" ht="12">
      <c r="D5" s="59" t="s">
        <v>101</v>
      </c>
      <c r="E5" s="59"/>
      <c r="F5" s="59"/>
      <c r="G5" s="59"/>
    </row>
    <row r="6" spans="4:7" ht="12">
      <c r="D6" s="51" t="s">
        <v>176</v>
      </c>
      <c r="E6" s="51"/>
      <c r="F6" s="51"/>
      <c r="G6" s="51"/>
    </row>
    <row r="7" spans="4:7" ht="12">
      <c r="D7" s="51" t="s">
        <v>177</v>
      </c>
      <c r="E7" s="51"/>
      <c r="F7" s="51"/>
      <c r="G7" s="51"/>
    </row>
    <row r="8" spans="4:7" ht="12">
      <c r="D8" s="51" t="s">
        <v>159</v>
      </c>
      <c r="E8" s="51"/>
      <c r="F8" s="51"/>
      <c r="G8" s="51"/>
    </row>
    <row r="9" spans="4:7" ht="12">
      <c r="D9" s="58" t="s">
        <v>178</v>
      </c>
      <c r="E9" s="58"/>
      <c r="F9" s="58"/>
      <c r="G9" s="58"/>
    </row>
    <row r="10" spans="4:7" ht="12">
      <c r="D10" s="58" t="s">
        <v>179</v>
      </c>
      <c r="E10" s="58"/>
      <c r="F10" s="58"/>
      <c r="G10" s="58"/>
    </row>
    <row r="11" spans="2:7" ht="12">
      <c r="B11" s="4"/>
      <c r="D11" s="15"/>
      <c r="E11" s="15"/>
      <c r="F11" s="15"/>
      <c r="G11" s="15"/>
    </row>
    <row r="12" spans="2:7" ht="12">
      <c r="B12" s="4"/>
      <c r="D12" s="15"/>
      <c r="E12" s="15"/>
      <c r="F12" s="15"/>
      <c r="G12" s="15"/>
    </row>
    <row r="13" spans="1:10" ht="12">
      <c r="A13" s="21" t="s">
        <v>104</v>
      </c>
      <c r="B13" s="50" t="s">
        <v>105</v>
      </c>
      <c r="C13" s="50"/>
      <c r="D13" s="21" t="s">
        <v>106</v>
      </c>
      <c r="E13" s="21" t="s">
        <v>90</v>
      </c>
      <c r="F13" s="57" t="s">
        <v>107</v>
      </c>
      <c r="G13" s="57"/>
      <c r="H13" s="57" t="s">
        <v>108</v>
      </c>
      <c r="I13" s="57"/>
      <c r="J13" s="21" t="s">
        <v>90</v>
      </c>
    </row>
    <row r="14" spans="1:10" ht="12">
      <c r="A14" s="18">
        <v>39675</v>
      </c>
      <c r="B14" s="63">
        <v>0.385416666666667</v>
      </c>
      <c r="C14" s="63"/>
      <c r="D14" s="19">
        <v>6</v>
      </c>
      <c r="E14" s="5">
        <v>8</v>
      </c>
      <c r="F14" s="66" t="str">
        <f>D8</f>
        <v>Pumas</v>
      </c>
      <c r="G14" s="66"/>
      <c r="H14" s="66" t="str">
        <f>D9</f>
        <v>WS Moctezuma</v>
      </c>
      <c r="I14" s="66"/>
      <c r="J14" s="5">
        <v>2</v>
      </c>
    </row>
    <row r="15" spans="1:10" ht="12">
      <c r="A15" s="18">
        <v>39675</v>
      </c>
      <c r="B15" s="63">
        <v>0.5416666666666666</v>
      </c>
      <c r="C15" s="63"/>
      <c r="D15" s="19">
        <v>5</v>
      </c>
      <c r="E15" s="5">
        <v>10</v>
      </c>
      <c r="F15" s="66" t="str">
        <f>D6</f>
        <v>Blue Arrows</v>
      </c>
      <c r="G15" s="66"/>
      <c r="H15" s="66" t="str">
        <f>D10</f>
        <v>Lazers</v>
      </c>
      <c r="I15" s="66"/>
      <c r="J15" s="5">
        <v>0</v>
      </c>
    </row>
    <row r="16" spans="1:10" ht="12">
      <c r="A16" s="18">
        <v>39675</v>
      </c>
      <c r="B16" s="63">
        <v>0.541666666666667</v>
      </c>
      <c r="C16" s="63"/>
      <c r="D16" s="19">
        <v>6</v>
      </c>
      <c r="E16" s="5">
        <v>3</v>
      </c>
      <c r="F16" s="66" t="str">
        <f>D7</f>
        <v>Northstar United 96</v>
      </c>
      <c r="G16" s="66"/>
      <c r="H16" s="66" t="str">
        <f>D8</f>
        <v>Pumas</v>
      </c>
      <c r="I16" s="66"/>
      <c r="J16" s="5">
        <v>5</v>
      </c>
    </row>
    <row r="17" spans="1:10" ht="12">
      <c r="A17" s="18">
        <v>39675</v>
      </c>
      <c r="B17" s="63">
        <v>0.6979166666666666</v>
      </c>
      <c r="C17" s="63"/>
      <c r="D17" s="19">
        <v>5</v>
      </c>
      <c r="E17" s="5">
        <v>13</v>
      </c>
      <c r="F17" s="66" t="str">
        <f>D9</f>
        <v>WS Moctezuma</v>
      </c>
      <c r="G17" s="66"/>
      <c r="H17" s="66" t="str">
        <f>D10</f>
        <v>Lazers</v>
      </c>
      <c r="I17" s="66"/>
      <c r="J17" s="5">
        <v>0</v>
      </c>
    </row>
    <row r="18" spans="1:10" ht="12">
      <c r="A18" s="18">
        <v>39675</v>
      </c>
      <c r="B18" s="63">
        <v>0.6979166666666666</v>
      </c>
      <c r="C18" s="63"/>
      <c r="D18" s="19">
        <v>6</v>
      </c>
      <c r="E18" s="5">
        <v>3</v>
      </c>
      <c r="F18" s="66" t="str">
        <f>D6</f>
        <v>Blue Arrows</v>
      </c>
      <c r="G18" s="66"/>
      <c r="H18" s="66" t="str">
        <f>D7</f>
        <v>Northstar United 96</v>
      </c>
      <c r="I18" s="66"/>
      <c r="J18" s="5">
        <v>2</v>
      </c>
    </row>
    <row r="19" spans="1:10" ht="12">
      <c r="A19" s="67"/>
      <c r="B19" s="68"/>
      <c r="C19" s="68"/>
      <c r="D19" s="68"/>
      <c r="E19" s="68"/>
      <c r="F19" s="68"/>
      <c r="G19" s="68"/>
      <c r="H19" s="68"/>
      <c r="I19" s="68"/>
      <c r="J19" s="69"/>
    </row>
    <row r="20" spans="1:10" ht="12">
      <c r="A20" s="18">
        <v>39676</v>
      </c>
      <c r="B20" s="63">
        <v>0.3333333333333333</v>
      </c>
      <c r="C20" s="63"/>
      <c r="D20" s="19">
        <v>5</v>
      </c>
      <c r="E20" s="5">
        <v>0</v>
      </c>
      <c r="F20" s="66" t="str">
        <f>D10</f>
        <v>Lazers</v>
      </c>
      <c r="G20" s="66"/>
      <c r="H20" s="66" t="str">
        <f>D7</f>
        <v>Northstar United 96</v>
      </c>
      <c r="I20" s="66"/>
      <c r="J20" s="5">
        <v>13</v>
      </c>
    </row>
    <row r="21" spans="1:10" ht="12">
      <c r="A21" s="18">
        <v>39676</v>
      </c>
      <c r="B21" s="63">
        <v>0.4895833333333333</v>
      </c>
      <c r="C21" s="63"/>
      <c r="D21" s="19">
        <v>6</v>
      </c>
      <c r="E21" s="5">
        <v>4</v>
      </c>
      <c r="F21" s="66" t="str">
        <f>D7</f>
        <v>Northstar United 96</v>
      </c>
      <c r="G21" s="66"/>
      <c r="H21" s="66" t="str">
        <f>D9</f>
        <v>WS Moctezuma</v>
      </c>
      <c r="I21" s="66"/>
      <c r="J21" s="5">
        <v>2</v>
      </c>
    </row>
    <row r="22" spans="1:10" ht="12">
      <c r="A22" s="18">
        <v>39676</v>
      </c>
      <c r="B22" s="63">
        <v>0.5416666666666666</v>
      </c>
      <c r="C22" s="63"/>
      <c r="D22" s="19">
        <v>5</v>
      </c>
      <c r="E22" s="5">
        <v>1</v>
      </c>
      <c r="F22" s="66" t="str">
        <f>D8</f>
        <v>Pumas</v>
      </c>
      <c r="G22" s="66"/>
      <c r="H22" s="66" t="str">
        <f>D6</f>
        <v>Blue Arrows</v>
      </c>
      <c r="I22" s="66"/>
      <c r="J22" s="5">
        <v>2</v>
      </c>
    </row>
    <row r="23" spans="1:10" ht="12">
      <c r="A23" s="18">
        <v>39676</v>
      </c>
      <c r="B23" s="63">
        <v>0.75</v>
      </c>
      <c r="C23" s="63"/>
      <c r="D23" s="19">
        <v>5</v>
      </c>
      <c r="E23" s="5">
        <v>0</v>
      </c>
      <c r="F23" s="66" t="str">
        <f>D10</f>
        <v>Lazers</v>
      </c>
      <c r="G23" s="66"/>
      <c r="H23" s="66" t="str">
        <f>D8</f>
        <v>Pumas</v>
      </c>
      <c r="I23" s="66"/>
      <c r="J23" s="5">
        <v>13</v>
      </c>
    </row>
    <row r="24" spans="1:10" ht="12">
      <c r="A24" s="18">
        <v>39676</v>
      </c>
      <c r="B24" s="63">
        <v>0.8020833333333334</v>
      </c>
      <c r="C24" s="63"/>
      <c r="D24" s="19">
        <v>5</v>
      </c>
      <c r="E24" s="5">
        <v>2</v>
      </c>
      <c r="F24" s="66" t="str">
        <f>D9</f>
        <v>WS Moctezuma</v>
      </c>
      <c r="G24" s="66"/>
      <c r="H24" s="66" t="str">
        <f>D6</f>
        <v>Blue Arrows</v>
      </c>
      <c r="I24" s="66"/>
      <c r="J24" s="5">
        <v>5</v>
      </c>
    </row>
    <row r="25" spans="1:10" ht="12">
      <c r="A25" s="53"/>
      <c r="B25" s="64"/>
      <c r="C25" s="64"/>
      <c r="D25" s="64"/>
      <c r="E25" s="64"/>
      <c r="F25" s="64"/>
      <c r="G25" s="64"/>
      <c r="H25" s="64"/>
      <c r="I25" s="64"/>
      <c r="J25" s="54"/>
    </row>
    <row r="26" spans="1:10" ht="12">
      <c r="A26" s="18">
        <v>39677</v>
      </c>
      <c r="B26" s="63">
        <v>0.4895833333333333</v>
      </c>
      <c r="C26" s="63"/>
      <c r="D26" s="19">
        <v>5</v>
      </c>
      <c r="E26" s="5"/>
      <c r="F26" s="70" t="s">
        <v>134</v>
      </c>
      <c r="G26" s="70"/>
      <c r="H26" s="70" t="s">
        <v>135</v>
      </c>
      <c r="I26" s="70"/>
      <c r="J26" s="6" t="s">
        <v>118</v>
      </c>
    </row>
    <row r="27" ht="12">
      <c r="B27" s="4"/>
    </row>
    <row r="28" spans="1:10" ht="12">
      <c r="A28" s="59" t="s">
        <v>101</v>
      </c>
      <c r="B28" s="59"/>
      <c r="C28" s="59"/>
      <c r="D28" s="21" t="s">
        <v>119</v>
      </c>
      <c r="E28" s="22" t="s">
        <v>120</v>
      </c>
      <c r="F28" s="21" t="s">
        <v>121</v>
      </c>
      <c r="G28" s="21" t="s">
        <v>130</v>
      </c>
      <c r="H28" s="22" t="s">
        <v>122</v>
      </c>
      <c r="I28" s="21" t="s">
        <v>123</v>
      </c>
      <c r="J28" s="22" t="s">
        <v>91</v>
      </c>
    </row>
    <row r="29" spans="1:10" ht="12">
      <c r="A29" s="51" t="str">
        <f>D6</f>
        <v>Blue Arrows</v>
      </c>
      <c r="B29" s="51"/>
      <c r="C29" s="51"/>
      <c r="D29" s="5">
        <v>10</v>
      </c>
      <c r="E29" s="5">
        <v>9</v>
      </c>
      <c r="F29" s="5">
        <v>8</v>
      </c>
      <c r="G29" s="5">
        <v>9</v>
      </c>
      <c r="H29" s="2"/>
      <c r="I29" s="2"/>
      <c r="J29" s="5">
        <v>36</v>
      </c>
    </row>
    <row r="30" spans="1:10" ht="12">
      <c r="A30" s="51" t="str">
        <f>D7</f>
        <v>Northstar United 96</v>
      </c>
      <c r="B30" s="51"/>
      <c r="C30" s="51"/>
      <c r="D30" s="5">
        <v>3</v>
      </c>
      <c r="E30" s="5">
        <v>2</v>
      </c>
      <c r="F30" s="5">
        <v>10</v>
      </c>
      <c r="G30" s="5">
        <v>9</v>
      </c>
      <c r="H30" s="2"/>
      <c r="I30" s="2"/>
      <c r="J30" s="5">
        <v>24</v>
      </c>
    </row>
    <row r="31" spans="1:10" ht="12">
      <c r="A31" s="51" t="str">
        <f>D8</f>
        <v>Pumas</v>
      </c>
      <c r="B31" s="51"/>
      <c r="C31" s="51"/>
      <c r="D31" s="5">
        <v>9</v>
      </c>
      <c r="E31" s="5">
        <v>9</v>
      </c>
      <c r="F31" s="5">
        <v>1</v>
      </c>
      <c r="G31" s="5">
        <v>10</v>
      </c>
      <c r="H31" s="2"/>
      <c r="I31" s="2"/>
      <c r="J31" s="5">
        <v>29</v>
      </c>
    </row>
    <row r="32" spans="1:10" ht="12">
      <c r="A32" s="51" t="str">
        <f>D9</f>
        <v>WS Moctezuma</v>
      </c>
      <c r="B32" s="51"/>
      <c r="C32" s="51"/>
      <c r="D32" s="5">
        <v>2</v>
      </c>
      <c r="E32" s="5">
        <v>10</v>
      </c>
      <c r="F32" s="5">
        <v>2</v>
      </c>
      <c r="G32" s="5">
        <v>2</v>
      </c>
      <c r="H32" s="2"/>
      <c r="I32" s="2"/>
      <c r="J32" s="5">
        <v>16</v>
      </c>
    </row>
    <row r="33" spans="1:10" ht="12">
      <c r="A33" s="51" t="str">
        <f>D10</f>
        <v>Lazers</v>
      </c>
      <c r="B33" s="51"/>
      <c r="C33" s="51"/>
      <c r="D33" s="5">
        <v>0</v>
      </c>
      <c r="E33" s="5">
        <v>0</v>
      </c>
      <c r="F33" s="5">
        <v>0</v>
      </c>
      <c r="G33" s="5">
        <v>0</v>
      </c>
      <c r="H33" s="2"/>
      <c r="I33" s="2"/>
      <c r="J33" s="5">
        <v>0</v>
      </c>
    </row>
    <row r="36" ht="12">
      <c r="A36" t="s">
        <v>118</v>
      </c>
    </row>
    <row r="37" spans="1:4" ht="12">
      <c r="A37" s="28">
        <v>39677</v>
      </c>
      <c r="B37" s="29">
        <v>0.4895833333333333</v>
      </c>
      <c r="C37" s="3">
        <v>5</v>
      </c>
      <c r="D37" s="27" t="s">
        <v>9</v>
      </c>
    </row>
    <row r="38" spans="4:5" ht="12">
      <c r="D38" s="3">
        <v>1</v>
      </c>
      <c r="E38" s="3">
        <v>5</v>
      </c>
    </row>
  </sheetData>
  <sheetProtection/>
  <mergeCells count="53">
    <mergeCell ref="A33:C33"/>
    <mergeCell ref="D5:G5"/>
    <mergeCell ref="D6:G6"/>
    <mergeCell ref="D7:G7"/>
    <mergeCell ref="D8:G8"/>
    <mergeCell ref="D9:G9"/>
    <mergeCell ref="D10:G10"/>
    <mergeCell ref="A25:J25"/>
    <mergeCell ref="A31:C31"/>
    <mergeCell ref="A32:C32"/>
    <mergeCell ref="B17:C17"/>
    <mergeCell ref="F17:G17"/>
    <mergeCell ref="B20:C20"/>
    <mergeCell ref="B21:C21"/>
    <mergeCell ref="A29:C29"/>
    <mergeCell ref="B23:C23"/>
    <mergeCell ref="A19:J19"/>
    <mergeCell ref="F26:G26"/>
    <mergeCell ref="H26:I26"/>
    <mergeCell ref="A28:C28"/>
    <mergeCell ref="A30:C30"/>
    <mergeCell ref="H22:I22"/>
    <mergeCell ref="F24:G24"/>
    <mergeCell ref="H24:I24"/>
    <mergeCell ref="B22:C22"/>
    <mergeCell ref="B24:C24"/>
    <mergeCell ref="B26:C26"/>
    <mergeCell ref="B14:C14"/>
    <mergeCell ref="B15:C15"/>
    <mergeCell ref="B16:C16"/>
    <mergeCell ref="H14:I14"/>
    <mergeCell ref="F16:G16"/>
    <mergeCell ref="H15:I15"/>
    <mergeCell ref="H16:I16"/>
    <mergeCell ref="F15:G15"/>
    <mergeCell ref="F13:G13"/>
    <mergeCell ref="H13:I13"/>
    <mergeCell ref="F18:G18"/>
    <mergeCell ref="H18:I18"/>
    <mergeCell ref="F14:G14"/>
    <mergeCell ref="A1:J1"/>
    <mergeCell ref="A2:J2"/>
    <mergeCell ref="A3:J3"/>
    <mergeCell ref="B13:C13"/>
    <mergeCell ref="B18:C18"/>
    <mergeCell ref="H17:I17"/>
    <mergeCell ref="F20:G20"/>
    <mergeCell ref="H20:I20"/>
    <mergeCell ref="F23:G23"/>
    <mergeCell ref="H23:I23"/>
    <mergeCell ref="F22:G22"/>
    <mergeCell ref="F21:G21"/>
    <mergeCell ref="H21:I21"/>
  </mergeCells>
  <printOptions/>
  <pageMargins left="0.5" right="0.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43">
      <selection activeCell="G55" sqref="G55"/>
    </sheetView>
  </sheetViews>
  <sheetFormatPr defaultColWidth="8.8515625" defaultRowHeight="12.75"/>
  <cols>
    <col min="1" max="1" width="8.8515625" style="0" customWidth="1"/>
    <col min="2" max="2" width="10.00390625" style="0" customWidth="1"/>
    <col min="3" max="3" width="8.8515625" style="0" customWidth="1"/>
    <col min="4" max="4" width="10.00390625" style="0" customWidth="1"/>
    <col min="5" max="5" width="9.7109375" style="0" customWidth="1"/>
    <col min="6" max="6" width="12.28125" style="0" customWidth="1"/>
    <col min="7" max="7" width="8.8515625" style="0" customWidth="1"/>
    <col min="8" max="8" width="10.421875" style="0" customWidth="1"/>
    <col min="9" max="9" width="10.00390625" style="0" customWidth="1"/>
  </cols>
  <sheetData>
    <row r="1" spans="1:9" ht="16.5">
      <c r="A1" s="65" t="s">
        <v>149</v>
      </c>
      <c r="B1" s="65"/>
      <c r="C1" s="65"/>
      <c r="D1" s="65"/>
      <c r="E1" s="65"/>
      <c r="F1" s="65"/>
      <c r="G1" s="65"/>
      <c r="H1" s="65"/>
      <c r="I1" s="65"/>
    </row>
    <row r="2" spans="1:9" ht="16.5">
      <c r="A2" s="65" t="s">
        <v>150</v>
      </c>
      <c r="B2" s="65"/>
      <c r="C2" s="65"/>
      <c r="D2" s="65"/>
      <c r="E2" s="65"/>
      <c r="F2" s="65"/>
      <c r="G2" s="65"/>
      <c r="H2" s="65"/>
      <c r="I2" s="65"/>
    </row>
    <row r="3" spans="1:9" ht="16.5">
      <c r="A3" s="65" t="s">
        <v>144</v>
      </c>
      <c r="B3" s="65"/>
      <c r="C3" s="65"/>
      <c r="D3" s="65"/>
      <c r="E3" s="65"/>
      <c r="F3" s="65"/>
      <c r="G3" s="65"/>
      <c r="H3" s="65"/>
      <c r="I3" s="65"/>
    </row>
    <row r="5" spans="1:9" ht="12">
      <c r="A5" s="55" t="s">
        <v>101</v>
      </c>
      <c r="B5" s="56"/>
      <c r="C5" s="7"/>
      <c r="D5" s="55" t="s">
        <v>102</v>
      </c>
      <c r="E5" s="56"/>
      <c r="F5" s="7"/>
      <c r="G5" s="59" t="s">
        <v>103</v>
      </c>
      <c r="H5" s="59"/>
      <c r="I5" s="59"/>
    </row>
    <row r="6" spans="1:9" ht="12">
      <c r="A6" s="53" t="s">
        <v>45</v>
      </c>
      <c r="B6" s="54"/>
      <c r="C6" s="7"/>
      <c r="D6" s="53" t="s">
        <v>212</v>
      </c>
      <c r="E6" s="54"/>
      <c r="F6" s="7"/>
      <c r="G6" s="51" t="s">
        <v>48</v>
      </c>
      <c r="H6" s="51"/>
      <c r="I6" s="51"/>
    </row>
    <row r="7" spans="1:9" ht="12">
      <c r="A7" s="53" t="s">
        <v>46</v>
      </c>
      <c r="B7" s="54"/>
      <c r="C7" s="7"/>
      <c r="D7" s="53" t="s">
        <v>124</v>
      </c>
      <c r="E7" s="54"/>
      <c r="F7" s="7"/>
      <c r="G7" s="51" t="s">
        <v>49</v>
      </c>
      <c r="H7" s="51"/>
      <c r="I7" s="51"/>
    </row>
    <row r="8" spans="1:9" ht="12">
      <c r="A8" s="53" t="s">
        <v>25</v>
      </c>
      <c r="B8" s="54"/>
      <c r="C8" s="7"/>
      <c r="D8" s="53" t="s">
        <v>47</v>
      </c>
      <c r="E8" s="54"/>
      <c r="F8" s="7"/>
      <c r="G8" s="61" t="s">
        <v>50</v>
      </c>
      <c r="H8" s="61"/>
      <c r="I8" s="61"/>
    </row>
    <row r="9" spans="2:9" ht="12">
      <c r="B9" s="8"/>
      <c r="C9" s="9"/>
      <c r="G9" s="61" t="s">
        <v>51</v>
      </c>
      <c r="H9" s="61"/>
      <c r="I9" s="61"/>
    </row>
    <row r="11" spans="1:9" ht="12">
      <c r="A11" s="21" t="s">
        <v>104</v>
      </c>
      <c r="B11" s="21" t="s">
        <v>105</v>
      </c>
      <c r="C11" s="21" t="s">
        <v>106</v>
      </c>
      <c r="D11" s="21" t="s">
        <v>90</v>
      </c>
      <c r="E11" s="59" t="s">
        <v>107</v>
      </c>
      <c r="F11" s="59"/>
      <c r="G11" s="59" t="s">
        <v>108</v>
      </c>
      <c r="H11" s="59"/>
      <c r="I11" s="21" t="s">
        <v>90</v>
      </c>
    </row>
    <row r="12" spans="1:9" ht="12">
      <c r="A12" s="18">
        <v>39675</v>
      </c>
      <c r="B12" s="20">
        <v>0.4375</v>
      </c>
      <c r="C12" s="19" t="s">
        <v>83</v>
      </c>
      <c r="D12" s="5">
        <v>0</v>
      </c>
      <c r="E12" s="70" t="str">
        <f>A6</f>
        <v>Tembo</v>
      </c>
      <c r="F12" s="70"/>
      <c r="G12" s="70" t="str">
        <f>A7</f>
        <v>FPSC Fury</v>
      </c>
      <c r="H12" s="70"/>
      <c r="I12" s="5">
        <v>9</v>
      </c>
    </row>
    <row r="13" spans="1:9" ht="12">
      <c r="A13" s="18">
        <v>39675</v>
      </c>
      <c r="B13" s="20">
        <v>0.4375</v>
      </c>
      <c r="C13" s="19" t="s">
        <v>84</v>
      </c>
      <c r="D13" s="5">
        <v>1</v>
      </c>
      <c r="E13" s="70" t="str">
        <f>A8</f>
        <v>Tynecastle Bonner 95</v>
      </c>
      <c r="F13" s="70"/>
      <c r="G13" s="70" t="str">
        <f>D6</f>
        <v>Blue Bombers</v>
      </c>
      <c r="H13" s="70"/>
      <c r="I13" s="5">
        <v>3</v>
      </c>
    </row>
    <row r="14" spans="1:9" ht="12">
      <c r="A14" s="18">
        <v>39675</v>
      </c>
      <c r="B14" s="20">
        <v>0.4375</v>
      </c>
      <c r="C14" s="19" t="s">
        <v>85</v>
      </c>
      <c r="D14" s="5">
        <v>11</v>
      </c>
      <c r="E14" s="70" t="str">
        <f>D7</f>
        <v>Eastside FC White</v>
      </c>
      <c r="F14" s="70"/>
      <c r="G14" s="70" t="str">
        <f>D8</f>
        <v>Fusion</v>
      </c>
      <c r="H14" s="70"/>
      <c r="I14" s="5">
        <v>0</v>
      </c>
    </row>
    <row r="15" spans="1:9" ht="12">
      <c r="A15" s="18">
        <v>39675</v>
      </c>
      <c r="B15" s="20">
        <v>0.4583333333333333</v>
      </c>
      <c r="C15" s="19">
        <v>1</v>
      </c>
      <c r="D15" s="5">
        <v>1</v>
      </c>
      <c r="E15" s="73" t="str">
        <f>G6</f>
        <v>FC Puyallup 95</v>
      </c>
      <c r="F15" s="73"/>
      <c r="G15" s="73" t="str">
        <f>G7</f>
        <v>Evergreen White</v>
      </c>
      <c r="H15" s="73"/>
      <c r="I15" s="5">
        <v>4</v>
      </c>
    </row>
    <row r="16" spans="1:9" ht="12">
      <c r="A16" s="18">
        <v>39675</v>
      </c>
      <c r="B16" s="20">
        <v>0.458333333333333</v>
      </c>
      <c r="C16" s="19">
        <v>2</v>
      </c>
      <c r="D16" s="5">
        <v>0</v>
      </c>
      <c r="E16" s="72" t="str">
        <f>G8</f>
        <v>Blackhills FC 95 McCullough</v>
      </c>
      <c r="F16" s="72"/>
      <c r="G16" s="73" t="str">
        <f>G9</f>
        <v>Firebirds</v>
      </c>
      <c r="H16" s="73"/>
      <c r="I16" s="5">
        <v>9</v>
      </c>
    </row>
    <row r="17" spans="1:9" ht="12">
      <c r="A17" s="67"/>
      <c r="B17" s="68"/>
      <c r="C17" s="68"/>
      <c r="D17" s="68"/>
      <c r="E17" s="68"/>
      <c r="F17" s="68"/>
      <c r="G17" s="68"/>
      <c r="H17" s="68"/>
      <c r="I17" s="69"/>
    </row>
    <row r="18" spans="1:9" ht="12">
      <c r="A18" s="18">
        <v>39676</v>
      </c>
      <c r="B18" s="20">
        <v>0.3333333333333333</v>
      </c>
      <c r="C18" s="19" t="s">
        <v>83</v>
      </c>
      <c r="D18" s="5">
        <v>4</v>
      </c>
      <c r="E18" s="73" t="str">
        <f>G7</f>
        <v>Evergreen White</v>
      </c>
      <c r="F18" s="73"/>
      <c r="G18" s="72" t="str">
        <f>G8</f>
        <v>Blackhills FC 95 McCullough</v>
      </c>
      <c r="H18" s="72"/>
      <c r="I18" s="5">
        <v>0</v>
      </c>
    </row>
    <row r="19" spans="1:9" ht="12">
      <c r="A19" s="18">
        <v>39676</v>
      </c>
      <c r="B19" s="20">
        <v>0.333333333333333</v>
      </c>
      <c r="C19" s="19" t="s">
        <v>84</v>
      </c>
      <c r="D19" s="5">
        <v>7</v>
      </c>
      <c r="E19" s="73" t="str">
        <f>G9</f>
        <v>Firebirds</v>
      </c>
      <c r="F19" s="73"/>
      <c r="G19" s="73" t="str">
        <f>G6</f>
        <v>FC Puyallup 95</v>
      </c>
      <c r="H19" s="73"/>
      <c r="I19" s="5">
        <v>0</v>
      </c>
    </row>
    <row r="20" spans="1:9" ht="12">
      <c r="A20" s="18">
        <v>39676</v>
      </c>
      <c r="B20" s="20">
        <v>0.4895833333333333</v>
      </c>
      <c r="C20" s="19" t="s">
        <v>85</v>
      </c>
      <c r="D20" s="5">
        <v>6</v>
      </c>
      <c r="E20" s="70" t="str">
        <f>A7</f>
        <v>FPSC Fury</v>
      </c>
      <c r="F20" s="70"/>
      <c r="G20" s="70" t="str">
        <f>A8</f>
        <v>Tynecastle Bonner 95</v>
      </c>
      <c r="H20" s="70"/>
      <c r="I20" s="5">
        <v>2</v>
      </c>
    </row>
    <row r="21" spans="1:9" ht="12">
      <c r="A21" s="18">
        <v>39676</v>
      </c>
      <c r="B21" s="20">
        <v>0.5416666666666666</v>
      </c>
      <c r="C21" s="19" t="s">
        <v>85</v>
      </c>
      <c r="D21" s="5">
        <v>3</v>
      </c>
      <c r="E21" s="70" t="str">
        <f>D7</f>
        <v>Eastside FC White</v>
      </c>
      <c r="F21" s="70"/>
      <c r="G21" s="70" t="str">
        <f>A6</f>
        <v>Tembo</v>
      </c>
      <c r="H21" s="70"/>
      <c r="I21" s="5">
        <v>1</v>
      </c>
    </row>
    <row r="22" spans="1:9" ht="12">
      <c r="A22" s="18">
        <v>39676</v>
      </c>
      <c r="B22" s="20">
        <v>0.59375</v>
      </c>
      <c r="C22" s="19" t="s">
        <v>85</v>
      </c>
      <c r="D22" s="5">
        <v>1</v>
      </c>
      <c r="E22" s="70" t="str">
        <f>D8</f>
        <v>Fusion</v>
      </c>
      <c r="F22" s="70"/>
      <c r="G22" s="70" t="str">
        <f>D6</f>
        <v>Blue Bombers</v>
      </c>
      <c r="H22" s="70"/>
      <c r="I22" s="5">
        <v>5</v>
      </c>
    </row>
    <row r="23" spans="1:9" ht="12">
      <c r="A23" s="18">
        <v>39676</v>
      </c>
      <c r="B23" s="20">
        <v>0.75</v>
      </c>
      <c r="C23" s="19" t="s">
        <v>83</v>
      </c>
      <c r="D23" s="5">
        <v>3</v>
      </c>
      <c r="E23" s="73" t="str">
        <f>G6</f>
        <v>FC Puyallup 95</v>
      </c>
      <c r="F23" s="73"/>
      <c r="G23" s="72" t="str">
        <f>G8</f>
        <v>Blackhills FC 95 McCullough</v>
      </c>
      <c r="H23" s="72"/>
      <c r="I23" s="5">
        <v>2</v>
      </c>
    </row>
    <row r="24" spans="1:9" ht="12">
      <c r="A24" s="18">
        <v>39676</v>
      </c>
      <c r="B24" s="20">
        <v>0.75</v>
      </c>
      <c r="C24" s="19" t="s">
        <v>85</v>
      </c>
      <c r="D24" s="5">
        <v>5</v>
      </c>
      <c r="E24" s="73" t="str">
        <f>G7</f>
        <v>Evergreen White</v>
      </c>
      <c r="F24" s="73"/>
      <c r="G24" s="73" t="str">
        <f>G9</f>
        <v>Firebirds</v>
      </c>
      <c r="H24" s="73"/>
      <c r="I24" s="5">
        <v>0</v>
      </c>
    </row>
    <row r="25" spans="1:9" ht="12">
      <c r="A25" s="18">
        <v>39676</v>
      </c>
      <c r="B25" s="20">
        <v>0.8020833333333334</v>
      </c>
      <c r="C25" s="19" t="s">
        <v>83</v>
      </c>
      <c r="D25" s="5">
        <v>9</v>
      </c>
      <c r="E25" s="70" t="str">
        <f>A7</f>
        <v>FPSC Fury</v>
      </c>
      <c r="F25" s="70"/>
      <c r="G25" s="70" t="str">
        <f>D8</f>
        <v>Fusion</v>
      </c>
      <c r="H25" s="70"/>
      <c r="I25" s="5">
        <v>0</v>
      </c>
    </row>
    <row r="26" spans="1:9" ht="12">
      <c r="A26" s="18">
        <v>39676</v>
      </c>
      <c r="B26" s="20">
        <v>0.802083333333333</v>
      </c>
      <c r="C26" s="19" t="s">
        <v>84</v>
      </c>
      <c r="D26" s="5">
        <v>0</v>
      </c>
      <c r="E26" s="70" t="str">
        <f>A6</f>
        <v>Tembo</v>
      </c>
      <c r="F26" s="70"/>
      <c r="G26" s="70" t="str">
        <f>A8</f>
        <v>Tynecastle Bonner 95</v>
      </c>
      <c r="H26" s="70"/>
      <c r="I26" s="5">
        <v>3</v>
      </c>
    </row>
    <row r="27" spans="1:9" ht="12">
      <c r="A27" s="18">
        <v>39676</v>
      </c>
      <c r="B27" s="20">
        <v>0.802083333333333</v>
      </c>
      <c r="C27" s="19" t="s">
        <v>85</v>
      </c>
      <c r="D27" s="5">
        <v>0</v>
      </c>
      <c r="E27" s="70" t="str">
        <f>D6</f>
        <v>Blue Bombers</v>
      </c>
      <c r="F27" s="70"/>
      <c r="G27" s="70" t="str">
        <f>D7</f>
        <v>Eastside FC White</v>
      </c>
      <c r="H27" s="70"/>
      <c r="I27" s="5">
        <v>3</v>
      </c>
    </row>
    <row r="28" spans="1:9" ht="12">
      <c r="A28" s="67"/>
      <c r="B28" s="68"/>
      <c r="C28" s="68"/>
      <c r="D28" s="68"/>
      <c r="E28" s="68"/>
      <c r="F28" s="68"/>
      <c r="G28" s="68"/>
      <c r="H28" s="68"/>
      <c r="I28" s="69"/>
    </row>
    <row r="29" spans="1:9" ht="12">
      <c r="A29" s="18">
        <v>39677</v>
      </c>
      <c r="B29" s="20">
        <v>0.3854166666666667</v>
      </c>
      <c r="C29" s="19" t="s">
        <v>83</v>
      </c>
      <c r="D29" s="5"/>
      <c r="E29" s="70" t="s">
        <v>110</v>
      </c>
      <c r="F29" s="70"/>
      <c r="G29" s="70" t="s">
        <v>43</v>
      </c>
      <c r="H29" s="70"/>
      <c r="I29" s="5" t="s">
        <v>112</v>
      </c>
    </row>
    <row r="30" spans="1:9" ht="12">
      <c r="A30" s="18">
        <v>39677</v>
      </c>
      <c r="B30" s="20">
        <v>0.385416666666667</v>
      </c>
      <c r="C30" s="19" t="s">
        <v>84</v>
      </c>
      <c r="D30" s="5"/>
      <c r="E30" s="70" t="s">
        <v>113</v>
      </c>
      <c r="F30" s="70"/>
      <c r="G30" s="70" t="s">
        <v>125</v>
      </c>
      <c r="H30" s="70"/>
      <c r="I30" s="5" t="s">
        <v>115</v>
      </c>
    </row>
    <row r="31" spans="1:9" ht="12">
      <c r="A31" s="18">
        <v>39677</v>
      </c>
      <c r="B31" s="20">
        <v>0.5625</v>
      </c>
      <c r="C31" s="19">
        <v>4</v>
      </c>
      <c r="D31" s="5"/>
      <c r="E31" s="70" t="s">
        <v>116</v>
      </c>
      <c r="F31" s="70"/>
      <c r="G31" s="70" t="s">
        <v>117</v>
      </c>
      <c r="H31" s="70"/>
      <c r="I31" s="6" t="s">
        <v>118</v>
      </c>
    </row>
    <row r="32" spans="1:9" ht="12">
      <c r="A32" s="31"/>
      <c r="B32" s="32"/>
      <c r="C32" s="24"/>
      <c r="D32" s="9"/>
      <c r="E32" s="24"/>
      <c r="F32" s="24"/>
      <c r="G32" s="24"/>
      <c r="H32" s="24"/>
      <c r="I32" s="13"/>
    </row>
    <row r="33" spans="1:9" ht="12">
      <c r="A33" s="52" t="s">
        <v>93</v>
      </c>
      <c r="B33" s="52"/>
      <c r="C33" s="52"/>
      <c r="D33" s="52"/>
      <c r="E33" s="52"/>
      <c r="F33" s="52"/>
      <c r="G33" s="52"/>
      <c r="H33" s="52"/>
      <c r="I33" s="52"/>
    </row>
    <row r="35" spans="1:9" ht="12">
      <c r="A35" s="59" t="s">
        <v>101</v>
      </c>
      <c r="B35" s="59"/>
      <c r="C35" s="59"/>
      <c r="D35" s="23" t="s">
        <v>119</v>
      </c>
      <c r="E35" s="22" t="s">
        <v>120</v>
      </c>
      <c r="F35" s="21" t="s">
        <v>121</v>
      </c>
      <c r="G35" s="22" t="s">
        <v>122</v>
      </c>
      <c r="H35" s="21" t="s">
        <v>123</v>
      </c>
      <c r="I35" s="22" t="s">
        <v>91</v>
      </c>
    </row>
    <row r="36" spans="1:9" ht="12">
      <c r="A36" s="51" t="str">
        <f>A6</f>
        <v>Tembo</v>
      </c>
      <c r="B36" s="51"/>
      <c r="C36" s="51"/>
      <c r="D36" s="39">
        <v>0</v>
      </c>
      <c r="E36" s="5">
        <v>1</v>
      </c>
      <c r="F36" s="5">
        <v>0</v>
      </c>
      <c r="G36" s="5"/>
      <c r="H36" s="5"/>
      <c r="I36" s="5">
        <v>1</v>
      </c>
    </row>
    <row r="37" spans="1:9" ht="12">
      <c r="A37" s="51" t="str">
        <f>A7</f>
        <v>FPSC Fury</v>
      </c>
      <c r="B37" s="51"/>
      <c r="C37" s="51"/>
      <c r="D37" s="39">
        <v>10</v>
      </c>
      <c r="E37" s="5">
        <v>9</v>
      </c>
      <c r="F37" s="5">
        <v>10</v>
      </c>
      <c r="G37" s="5"/>
      <c r="H37" s="5"/>
      <c r="I37" s="5">
        <v>29</v>
      </c>
    </row>
    <row r="38" spans="1:9" ht="12">
      <c r="A38" s="51" t="str">
        <f>A8</f>
        <v>Tynecastle Bonner 95</v>
      </c>
      <c r="B38" s="51"/>
      <c r="C38" s="51"/>
      <c r="D38" s="39">
        <v>1</v>
      </c>
      <c r="E38" s="5">
        <v>2</v>
      </c>
      <c r="F38" s="5">
        <v>10</v>
      </c>
      <c r="G38" s="5"/>
      <c r="H38" s="5"/>
      <c r="I38" s="5">
        <v>13</v>
      </c>
    </row>
    <row r="39" spans="1:9" ht="12">
      <c r="A39" s="51"/>
      <c r="B39" s="51"/>
      <c r="C39" s="51"/>
      <c r="D39" s="3"/>
      <c r="E39" s="3"/>
      <c r="F39" s="3"/>
      <c r="G39" s="3"/>
      <c r="H39" s="3"/>
      <c r="I39" s="3"/>
    </row>
    <row r="40" spans="1:9" ht="12">
      <c r="A40" s="59" t="s">
        <v>102</v>
      </c>
      <c r="B40" s="59"/>
      <c r="C40" s="59"/>
      <c r="D40" s="23" t="s">
        <v>119</v>
      </c>
      <c r="E40" s="22" t="s">
        <v>120</v>
      </c>
      <c r="F40" s="21" t="s">
        <v>121</v>
      </c>
      <c r="G40" s="22" t="s">
        <v>122</v>
      </c>
      <c r="H40" s="21" t="s">
        <v>123</v>
      </c>
      <c r="I40" s="22" t="s">
        <v>91</v>
      </c>
    </row>
    <row r="41" spans="1:9" ht="12">
      <c r="A41" s="51" t="str">
        <f>D6</f>
        <v>Blue Bombers</v>
      </c>
      <c r="B41" s="51"/>
      <c r="C41" s="51"/>
      <c r="D41" s="39">
        <v>9</v>
      </c>
      <c r="E41" s="5">
        <v>9</v>
      </c>
      <c r="F41" s="5">
        <v>0</v>
      </c>
      <c r="G41" s="5"/>
      <c r="H41" s="5"/>
      <c r="I41" s="5">
        <v>18</v>
      </c>
    </row>
    <row r="42" spans="1:9" ht="12">
      <c r="A42" s="51" t="str">
        <f>D7</f>
        <v>Eastside FC White</v>
      </c>
      <c r="B42" s="51"/>
      <c r="C42" s="51"/>
      <c r="D42" s="39">
        <v>10</v>
      </c>
      <c r="E42" s="5">
        <v>9</v>
      </c>
      <c r="F42" s="5">
        <v>10</v>
      </c>
      <c r="G42" s="5"/>
      <c r="H42" s="5"/>
      <c r="I42" s="5">
        <v>29</v>
      </c>
    </row>
    <row r="43" spans="1:9" ht="12">
      <c r="A43" s="51" t="str">
        <f>D8</f>
        <v>Fusion</v>
      </c>
      <c r="B43" s="51"/>
      <c r="C43" s="51"/>
      <c r="D43" s="39">
        <v>0</v>
      </c>
      <c r="E43" s="5">
        <v>1</v>
      </c>
      <c r="F43" s="5">
        <v>0</v>
      </c>
      <c r="G43" s="5"/>
      <c r="H43" s="5"/>
      <c r="I43" s="5">
        <v>1</v>
      </c>
    </row>
    <row r="44" spans="1:3" ht="12">
      <c r="A44" s="51"/>
      <c r="B44" s="51"/>
      <c r="C44" s="51"/>
    </row>
    <row r="45" spans="1:9" ht="12">
      <c r="A45" s="55" t="s">
        <v>103</v>
      </c>
      <c r="B45" s="74"/>
      <c r="C45" s="56"/>
      <c r="D45" s="23" t="s">
        <v>119</v>
      </c>
      <c r="E45" s="22" t="s">
        <v>120</v>
      </c>
      <c r="F45" s="21" t="s">
        <v>121</v>
      </c>
      <c r="G45" s="22" t="s">
        <v>122</v>
      </c>
      <c r="H45" s="21" t="s">
        <v>123</v>
      </c>
      <c r="I45" s="22" t="s">
        <v>91</v>
      </c>
    </row>
    <row r="46" spans="1:9" ht="12">
      <c r="A46" s="51" t="str">
        <f>G6</f>
        <v>FC Puyallup 95</v>
      </c>
      <c r="B46" s="51"/>
      <c r="C46" s="51"/>
      <c r="D46" s="39">
        <v>1</v>
      </c>
      <c r="E46" s="5">
        <v>0</v>
      </c>
      <c r="F46" s="5">
        <v>9</v>
      </c>
      <c r="G46" s="5"/>
      <c r="H46" s="5"/>
      <c r="I46" s="5">
        <v>10</v>
      </c>
    </row>
    <row r="47" spans="1:9" ht="12">
      <c r="A47" s="51" t="str">
        <f>G7</f>
        <v>Evergreen White</v>
      </c>
      <c r="B47" s="51"/>
      <c r="C47" s="51"/>
      <c r="D47" s="39">
        <v>9</v>
      </c>
      <c r="E47" s="5">
        <v>10</v>
      </c>
      <c r="F47" s="5">
        <v>10</v>
      </c>
      <c r="G47" s="5"/>
      <c r="H47" s="5"/>
      <c r="I47" s="5">
        <v>29</v>
      </c>
    </row>
    <row r="48" spans="1:9" ht="12">
      <c r="A48" s="51" t="str">
        <f>G8</f>
        <v>Blackhills FC 95 McCullough</v>
      </c>
      <c r="B48" s="51"/>
      <c r="C48" s="51"/>
      <c r="D48" s="39">
        <v>0</v>
      </c>
      <c r="E48" s="5">
        <v>0</v>
      </c>
      <c r="F48" s="5">
        <v>2</v>
      </c>
      <c r="G48" s="5"/>
      <c r="H48" s="5"/>
      <c r="I48" s="5">
        <v>2</v>
      </c>
    </row>
    <row r="49" spans="1:9" ht="12">
      <c r="A49" s="51" t="str">
        <f>G9</f>
        <v>Firebirds</v>
      </c>
      <c r="B49" s="51"/>
      <c r="C49" s="51"/>
      <c r="D49" s="39">
        <v>10</v>
      </c>
      <c r="E49" s="5">
        <v>10</v>
      </c>
      <c r="F49" s="5">
        <v>0</v>
      </c>
      <c r="G49" s="5"/>
      <c r="H49" s="5"/>
      <c r="I49" s="5">
        <v>20</v>
      </c>
    </row>
    <row r="52" ht="12">
      <c r="A52" s="27" t="s">
        <v>112</v>
      </c>
    </row>
    <row r="53" spans="1:4" ht="12">
      <c r="A53" s="28">
        <v>39677</v>
      </c>
      <c r="B53" s="29">
        <v>0.3854166666666667</v>
      </c>
      <c r="C53" s="30" t="s">
        <v>83</v>
      </c>
      <c r="D53" s="27" t="s">
        <v>12</v>
      </c>
    </row>
    <row r="54" spans="4:6" ht="12">
      <c r="D54" s="3">
        <v>4</v>
      </c>
      <c r="E54" s="3"/>
      <c r="F54" s="3">
        <v>0</v>
      </c>
    </row>
    <row r="56" ht="12">
      <c r="A56" s="27" t="s">
        <v>115</v>
      </c>
    </row>
    <row r="57" spans="1:4" ht="12">
      <c r="A57" s="28">
        <v>39677</v>
      </c>
      <c r="B57" s="29">
        <v>0.3854166666666667</v>
      </c>
      <c r="C57" s="30" t="s">
        <v>84</v>
      </c>
      <c r="D57" s="27" t="s">
        <v>13</v>
      </c>
    </row>
    <row r="58" spans="4:6" ht="12">
      <c r="D58" s="3">
        <v>0</v>
      </c>
      <c r="E58" s="3"/>
      <c r="F58" s="3">
        <v>1</v>
      </c>
    </row>
    <row r="60" ht="12">
      <c r="A60" t="s">
        <v>118</v>
      </c>
    </row>
    <row r="61" spans="1:4" ht="12">
      <c r="A61" s="28">
        <v>39677</v>
      </c>
      <c r="B61" s="29">
        <v>0.5625</v>
      </c>
      <c r="C61" s="3">
        <v>4</v>
      </c>
      <c r="D61" s="27" t="s">
        <v>24</v>
      </c>
    </row>
    <row r="62" spans="4:6" ht="12">
      <c r="D62" s="71">
        <v>2</v>
      </c>
      <c r="E62" s="71"/>
      <c r="F62" s="3">
        <v>1</v>
      </c>
    </row>
  </sheetData>
  <sheetProtection/>
  <mergeCells count="73">
    <mergeCell ref="A7:B7"/>
    <mergeCell ref="A8:B8"/>
    <mergeCell ref="G8:I8"/>
    <mergeCell ref="G9:I9"/>
    <mergeCell ref="D5:E5"/>
    <mergeCell ref="D6:E6"/>
    <mergeCell ref="D7:E7"/>
    <mergeCell ref="D8:E8"/>
    <mergeCell ref="A48:C48"/>
    <mergeCell ref="A49:C49"/>
    <mergeCell ref="A1:I1"/>
    <mergeCell ref="A2:I2"/>
    <mergeCell ref="A3:I3"/>
    <mergeCell ref="G5:I5"/>
    <mergeCell ref="G6:I6"/>
    <mergeCell ref="G7:I7"/>
    <mergeCell ref="A5:B5"/>
    <mergeCell ref="A6:B6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E31:F31"/>
    <mergeCell ref="A28:I28"/>
    <mergeCell ref="G30:H30"/>
    <mergeCell ref="G31:H31"/>
    <mergeCell ref="A33:I33"/>
    <mergeCell ref="A35:C35"/>
    <mergeCell ref="G29:H29"/>
    <mergeCell ref="E27:F27"/>
    <mergeCell ref="E29:F29"/>
    <mergeCell ref="E30:F30"/>
    <mergeCell ref="G24:H24"/>
    <mergeCell ref="G25:H25"/>
    <mergeCell ref="G26:H26"/>
    <mergeCell ref="G27:H27"/>
    <mergeCell ref="E24:F24"/>
    <mergeCell ref="E25:F25"/>
    <mergeCell ref="E26:F26"/>
    <mergeCell ref="G20:H20"/>
    <mergeCell ref="G21:H21"/>
    <mergeCell ref="E15:F15"/>
    <mergeCell ref="E12:F12"/>
    <mergeCell ref="E13:F13"/>
    <mergeCell ref="E14:F14"/>
    <mergeCell ref="E22:F22"/>
    <mergeCell ref="E23:F23"/>
    <mergeCell ref="G18:H18"/>
    <mergeCell ref="G11:H11"/>
    <mergeCell ref="G12:H12"/>
    <mergeCell ref="G13:H13"/>
    <mergeCell ref="G14:H14"/>
    <mergeCell ref="G15:H15"/>
    <mergeCell ref="E11:F11"/>
    <mergeCell ref="G19:H19"/>
    <mergeCell ref="D62:E62"/>
    <mergeCell ref="G22:H22"/>
    <mergeCell ref="G23:H23"/>
    <mergeCell ref="G16:H16"/>
    <mergeCell ref="E16:F16"/>
    <mergeCell ref="E18:F18"/>
    <mergeCell ref="A17:I17"/>
    <mergeCell ref="E20:F20"/>
    <mergeCell ref="E21:F21"/>
    <mergeCell ref="E19:F19"/>
  </mergeCells>
  <printOptions/>
  <pageMargins left="0.5" right="0.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31">
      <selection activeCell="D54" sqref="D54"/>
    </sheetView>
  </sheetViews>
  <sheetFormatPr defaultColWidth="8.8515625" defaultRowHeight="12.75"/>
  <cols>
    <col min="1" max="4" width="8.8515625" style="0" customWidth="1"/>
    <col min="5" max="5" width="6.8515625" style="0" customWidth="1"/>
    <col min="6" max="6" width="8.8515625" style="0" customWidth="1"/>
    <col min="7" max="7" width="13.00390625" style="0" customWidth="1"/>
    <col min="8" max="8" width="8.8515625" style="0" customWidth="1"/>
    <col min="9" max="9" width="14.28125" style="0" customWidth="1"/>
    <col min="10" max="10" width="7.8515625" style="0" customWidth="1"/>
  </cols>
  <sheetData>
    <row r="1" spans="1:10" ht="16.5">
      <c r="A1" s="65" t="s">
        <v>149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6.5">
      <c r="A2" s="65" t="s">
        <v>150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>
      <c r="A3" s="65" t="s">
        <v>180</v>
      </c>
      <c r="B3" s="65"/>
      <c r="C3" s="65"/>
      <c r="D3" s="65"/>
      <c r="E3" s="65"/>
      <c r="F3" s="65"/>
      <c r="G3" s="65"/>
      <c r="H3" s="65"/>
      <c r="I3" s="65"/>
      <c r="J3" s="65"/>
    </row>
    <row r="4" ht="12">
      <c r="B4" s="4"/>
    </row>
    <row r="5" spans="1:9" ht="12">
      <c r="A5" s="59" t="s">
        <v>101</v>
      </c>
      <c r="B5" s="59"/>
      <c r="C5" s="59"/>
      <c r="D5" s="59"/>
      <c r="F5" s="59" t="s">
        <v>102</v>
      </c>
      <c r="G5" s="59"/>
      <c r="H5" s="59"/>
      <c r="I5" s="59"/>
    </row>
    <row r="6" spans="1:9" ht="12">
      <c r="A6" s="51" t="s">
        <v>204</v>
      </c>
      <c r="B6" s="51"/>
      <c r="C6" s="51"/>
      <c r="D6" s="51"/>
      <c r="F6" s="51" t="s">
        <v>208</v>
      </c>
      <c r="G6" s="51"/>
      <c r="H6" s="51"/>
      <c r="I6" s="51"/>
    </row>
    <row r="7" spans="1:9" ht="12">
      <c r="A7" s="51" t="s">
        <v>205</v>
      </c>
      <c r="B7" s="51"/>
      <c r="C7" s="51"/>
      <c r="D7" s="51"/>
      <c r="F7" s="51" t="s">
        <v>209</v>
      </c>
      <c r="G7" s="51"/>
      <c r="H7" s="51"/>
      <c r="I7" s="51"/>
    </row>
    <row r="8" spans="1:9" ht="12">
      <c r="A8" s="51" t="s">
        <v>206</v>
      </c>
      <c r="B8" s="51"/>
      <c r="C8" s="51"/>
      <c r="D8" s="51"/>
      <c r="F8" s="51" t="s">
        <v>211</v>
      </c>
      <c r="G8" s="51"/>
      <c r="H8" s="51"/>
      <c r="I8" s="51"/>
    </row>
    <row r="9" spans="1:9" ht="12">
      <c r="A9" s="51" t="s">
        <v>207</v>
      </c>
      <c r="B9" s="51"/>
      <c r="C9" s="51"/>
      <c r="D9" s="51"/>
      <c r="F9" s="51" t="s">
        <v>178</v>
      </c>
      <c r="G9" s="51"/>
      <c r="H9" s="51"/>
      <c r="I9" s="51"/>
    </row>
    <row r="10" spans="1:7" ht="12">
      <c r="A10" s="51" t="s">
        <v>210</v>
      </c>
      <c r="B10" s="51"/>
      <c r="C10" s="51"/>
      <c r="D10" s="51"/>
      <c r="F10" s="9"/>
      <c r="G10" s="9"/>
    </row>
    <row r="11" spans="1:7" ht="12">
      <c r="A11" s="9"/>
      <c r="B11" s="33"/>
      <c r="C11" s="9"/>
      <c r="F11" s="9"/>
      <c r="G11" s="9"/>
    </row>
    <row r="12" spans="1:10" ht="12">
      <c r="A12" s="75" t="s">
        <v>94</v>
      </c>
      <c r="B12" s="75"/>
      <c r="C12" s="75"/>
      <c r="D12" s="75"/>
      <c r="E12" s="75"/>
      <c r="F12" s="75"/>
      <c r="G12" s="75"/>
      <c r="H12" s="75"/>
      <c r="I12" s="75"/>
      <c r="J12" s="75"/>
    </row>
    <row r="13" ht="12">
      <c r="B13" s="4"/>
    </row>
    <row r="14" spans="1:10" ht="12">
      <c r="A14" s="21" t="s">
        <v>104</v>
      </c>
      <c r="B14" s="50" t="s">
        <v>105</v>
      </c>
      <c r="C14" s="50"/>
      <c r="D14" s="21" t="s">
        <v>106</v>
      </c>
      <c r="E14" s="21" t="s">
        <v>90</v>
      </c>
      <c r="F14" s="55" t="s">
        <v>107</v>
      </c>
      <c r="G14" s="56"/>
      <c r="H14" s="55" t="s">
        <v>108</v>
      </c>
      <c r="I14" s="56"/>
      <c r="J14" s="21" t="s">
        <v>90</v>
      </c>
    </row>
    <row r="15" spans="1:10" ht="12">
      <c r="A15" s="18">
        <v>39675</v>
      </c>
      <c r="B15" s="63">
        <v>0.40625</v>
      </c>
      <c r="C15" s="63"/>
      <c r="D15" s="5">
        <v>3</v>
      </c>
      <c r="E15" s="5">
        <v>4</v>
      </c>
      <c r="F15" s="46" t="str">
        <f>A10</f>
        <v>Eastmont Roadrunners</v>
      </c>
      <c r="G15" s="47"/>
      <c r="H15" s="46" t="str">
        <f>A6</f>
        <v>Newport Fusion</v>
      </c>
      <c r="I15" s="47"/>
      <c r="J15" s="5">
        <v>0</v>
      </c>
    </row>
    <row r="16" spans="1:10" ht="12">
      <c r="A16" s="18">
        <v>39675</v>
      </c>
      <c r="B16" s="63">
        <v>0.40625</v>
      </c>
      <c r="C16" s="63"/>
      <c r="D16" s="5">
        <v>4</v>
      </c>
      <c r="E16" s="5">
        <v>4</v>
      </c>
      <c r="F16" s="46" t="str">
        <f>F6</f>
        <v>Red Falcons</v>
      </c>
      <c r="G16" s="47"/>
      <c r="H16" s="46" t="str">
        <f>F7</f>
        <v>Roadrunners</v>
      </c>
      <c r="I16" s="47"/>
      <c r="J16" s="5">
        <v>1</v>
      </c>
    </row>
    <row r="17" spans="1:10" ht="12">
      <c r="A17" s="18">
        <v>39675</v>
      </c>
      <c r="B17" s="63">
        <v>0.4583333333333333</v>
      </c>
      <c r="C17" s="63"/>
      <c r="D17" s="5">
        <v>3</v>
      </c>
      <c r="E17" s="5">
        <v>0</v>
      </c>
      <c r="F17" s="46" t="str">
        <f>F8</f>
        <v>Tynecastle 94</v>
      </c>
      <c r="G17" s="47"/>
      <c r="H17" s="46" t="str">
        <f>F9</f>
        <v>WS Moctezuma</v>
      </c>
      <c r="I17" s="47"/>
      <c r="J17" s="5">
        <v>5</v>
      </c>
    </row>
    <row r="18" spans="1:10" ht="12">
      <c r="A18" s="18">
        <v>39675</v>
      </c>
      <c r="B18" s="63">
        <v>0.59375</v>
      </c>
      <c r="C18" s="63"/>
      <c r="D18" s="19" t="s">
        <v>84</v>
      </c>
      <c r="E18" s="5">
        <v>0</v>
      </c>
      <c r="F18" s="46" t="str">
        <f>A6</f>
        <v>Newport Fusion</v>
      </c>
      <c r="G18" s="47"/>
      <c r="H18" s="46" t="str">
        <f>A7</f>
        <v>NWN 94 Blue</v>
      </c>
      <c r="I18" s="47"/>
      <c r="J18" s="5">
        <v>3</v>
      </c>
    </row>
    <row r="19" spans="1:10" ht="12">
      <c r="A19" s="18">
        <v>39675</v>
      </c>
      <c r="B19" s="63">
        <v>0.59375</v>
      </c>
      <c r="C19" s="63"/>
      <c r="D19" s="19" t="s">
        <v>85</v>
      </c>
      <c r="E19" s="5">
        <v>2</v>
      </c>
      <c r="F19" s="46" t="str">
        <f>A8</f>
        <v>Storm King Panthers 94</v>
      </c>
      <c r="G19" s="47"/>
      <c r="H19" s="46" t="str">
        <f>A9</f>
        <v>Harbor SC Tide</v>
      </c>
      <c r="I19" s="47"/>
      <c r="J19" s="5">
        <v>2</v>
      </c>
    </row>
    <row r="20" spans="1:10" ht="12">
      <c r="A20" s="18"/>
      <c r="B20" s="63"/>
      <c r="C20" s="63"/>
      <c r="D20" s="19"/>
      <c r="E20" s="5"/>
      <c r="F20" s="46"/>
      <c r="G20" s="47"/>
      <c r="H20" s="46"/>
      <c r="I20" s="47"/>
      <c r="J20" s="5"/>
    </row>
    <row r="21" spans="1:10" ht="12">
      <c r="A21" s="18">
        <v>39676</v>
      </c>
      <c r="B21" s="63">
        <v>0.40625</v>
      </c>
      <c r="C21" s="63"/>
      <c r="D21" s="19">
        <v>1</v>
      </c>
      <c r="E21" s="5">
        <v>3</v>
      </c>
      <c r="F21" s="46" t="str">
        <f>A7</f>
        <v>NWN 94 Blue</v>
      </c>
      <c r="G21" s="47"/>
      <c r="H21" s="46" t="str">
        <f>A8</f>
        <v>Storm King Panthers 94</v>
      </c>
      <c r="I21" s="47"/>
      <c r="J21" s="5">
        <v>0</v>
      </c>
    </row>
    <row r="22" spans="1:10" ht="12">
      <c r="A22" s="18">
        <v>39676</v>
      </c>
      <c r="B22" s="63">
        <v>0.5625</v>
      </c>
      <c r="C22" s="63"/>
      <c r="D22" s="19">
        <v>1</v>
      </c>
      <c r="E22" s="5">
        <v>3</v>
      </c>
      <c r="F22" s="46" t="str">
        <f>F7</f>
        <v>Roadrunners</v>
      </c>
      <c r="G22" s="47"/>
      <c r="H22" s="46" t="str">
        <f>F8</f>
        <v>Tynecastle 94</v>
      </c>
      <c r="I22" s="47"/>
      <c r="J22" s="5">
        <v>1</v>
      </c>
    </row>
    <row r="23" spans="1:10" ht="12">
      <c r="A23" s="18">
        <v>39676</v>
      </c>
      <c r="B23" s="63">
        <v>0.5625</v>
      </c>
      <c r="C23" s="63"/>
      <c r="D23" s="19">
        <v>2</v>
      </c>
      <c r="E23" s="5">
        <v>5</v>
      </c>
      <c r="F23" s="46" t="str">
        <f>F9</f>
        <v>WS Moctezuma</v>
      </c>
      <c r="G23" s="47"/>
      <c r="H23" s="46" t="str">
        <f>F6</f>
        <v>Red Falcons</v>
      </c>
      <c r="I23" s="47"/>
      <c r="J23" s="5">
        <v>2</v>
      </c>
    </row>
    <row r="24" spans="1:10" ht="12">
      <c r="A24" s="18">
        <v>39676</v>
      </c>
      <c r="B24" s="63">
        <v>0.5625</v>
      </c>
      <c r="C24" s="63"/>
      <c r="D24" s="19">
        <v>3</v>
      </c>
      <c r="E24" s="5">
        <v>0</v>
      </c>
      <c r="F24" s="46" t="str">
        <f>A9</f>
        <v>Harbor SC Tide</v>
      </c>
      <c r="G24" s="47"/>
      <c r="H24" s="46" t="str">
        <f>A10</f>
        <v>Eastmont Roadrunners</v>
      </c>
      <c r="I24" s="47"/>
      <c r="J24" s="5">
        <v>4</v>
      </c>
    </row>
    <row r="25" spans="1:10" ht="12">
      <c r="A25" s="18">
        <v>39676</v>
      </c>
      <c r="B25" s="63">
        <v>0.5625</v>
      </c>
      <c r="C25" s="63"/>
      <c r="D25" s="19">
        <v>4</v>
      </c>
      <c r="E25" s="5">
        <v>4</v>
      </c>
      <c r="F25" s="46" t="str">
        <f>A6</f>
        <v>Newport Fusion</v>
      </c>
      <c r="G25" s="47"/>
      <c r="H25" s="46" t="str">
        <f>A8</f>
        <v>Storm King Panthers 94</v>
      </c>
      <c r="I25" s="47"/>
      <c r="J25" s="5">
        <v>0</v>
      </c>
    </row>
    <row r="26" spans="1:10" ht="12">
      <c r="A26" s="18">
        <v>39676</v>
      </c>
      <c r="B26" s="63">
        <v>0.6979166666666666</v>
      </c>
      <c r="C26" s="63"/>
      <c r="D26" s="19" t="s">
        <v>85</v>
      </c>
      <c r="E26" s="5">
        <v>2</v>
      </c>
      <c r="F26" s="46" t="str">
        <f>F7</f>
        <v>Roadrunners</v>
      </c>
      <c r="G26" s="47"/>
      <c r="H26" s="46" t="str">
        <f>F9</f>
        <v>WS Moctezuma</v>
      </c>
      <c r="I26" s="47"/>
      <c r="J26" s="5">
        <v>9</v>
      </c>
    </row>
    <row r="27" spans="1:10" ht="12">
      <c r="A27" s="18">
        <v>39676</v>
      </c>
      <c r="B27" s="63">
        <v>0.75</v>
      </c>
      <c r="C27" s="63"/>
      <c r="D27" s="19" t="s">
        <v>84</v>
      </c>
      <c r="E27" s="5">
        <v>0</v>
      </c>
      <c r="F27" s="46" t="str">
        <f>A7</f>
        <v>NWN 94 Blue</v>
      </c>
      <c r="G27" s="47"/>
      <c r="H27" s="46" t="str">
        <f>A10</f>
        <v>Eastmont Roadrunners</v>
      </c>
      <c r="I27" s="47"/>
      <c r="J27" s="5">
        <v>0</v>
      </c>
    </row>
    <row r="28" spans="1:10" ht="12">
      <c r="A28" s="18">
        <v>39676</v>
      </c>
      <c r="B28" s="63">
        <v>0.8541666666666666</v>
      </c>
      <c r="C28" s="63"/>
      <c r="D28" s="19" t="s">
        <v>83</v>
      </c>
      <c r="E28" s="5">
        <v>1</v>
      </c>
      <c r="F28" s="46" t="str">
        <f>F8</f>
        <v>Tynecastle 94</v>
      </c>
      <c r="G28" s="47"/>
      <c r="H28" s="46" t="str">
        <f>F6</f>
        <v>Red Falcons</v>
      </c>
      <c r="I28" s="47"/>
      <c r="J28" s="6" t="s">
        <v>97</v>
      </c>
    </row>
    <row r="29" spans="1:10" ht="12">
      <c r="A29" s="18">
        <v>39676</v>
      </c>
      <c r="B29" s="63">
        <v>0.854166666666667</v>
      </c>
      <c r="C29" s="63"/>
      <c r="D29" s="19" t="s">
        <v>84</v>
      </c>
      <c r="E29" s="5">
        <v>0</v>
      </c>
      <c r="F29" s="46" t="str">
        <f>A9</f>
        <v>Harbor SC Tide</v>
      </c>
      <c r="G29" s="47"/>
      <c r="H29" s="46" t="str">
        <f>A6</f>
        <v>Newport Fusion</v>
      </c>
      <c r="I29" s="47"/>
      <c r="J29" s="5">
        <v>4</v>
      </c>
    </row>
    <row r="30" spans="1:10" ht="12">
      <c r="A30" s="18"/>
      <c r="B30" s="63"/>
      <c r="C30" s="63"/>
      <c r="D30" s="19"/>
      <c r="E30" s="5"/>
      <c r="F30" s="46"/>
      <c r="G30" s="47"/>
      <c r="H30" s="46"/>
      <c r="I30" s="47"/>
      <c r="J30" s="5"/>
    </row>
    <row r="31" spans="1:10" ht="12">
      <c r="A31" s="18">
        <v>39677</v>
      </c>
      <c r="B31" s="63">
        <v>0.4583333333333333</v>
      </c>
      <c r="C31" s="63"/>
      <c r="D31" s="19">
        <v>3</v>
      </c>
      <c r="E31" s="5"/>
      <c r="F31" s="46" t="s">
        <v>138</v>
      </c>
      <c r="G31" s="47"/>
      <c r="H31" s="46" t="s">
        <v>139</v>
      </c>
      <c r="I31" s="47"/>
      <c r="J31" s="6" t="s">
        <v>118</v>
      </c>
    </row>
    <row r="32" ht="12">
      <c r="B32" s="4"/>
    </row>
    <row r="33" spans="1:10" ht="12">
      <c r="A33" s="59" t="s">
        <v>101</v>
      </c>
      <c r="B33" s="59"/>
      <c r="C33" s="59"/>
      <c r="D33" s="21" t="s">
        <v>119</v>
      </c>
      <c r="E33" s="22" t="s">
        <v>120</v>
      </c>
      <c r="F33" s="21" t="s">
        <v>121</v>
      </c>
      <c r="G33" s="21" t="s">
        <v>130</v>
      </c>
      <c r="H33" s="21" t="s">
        <v>122</v>
      </c>
      <c r="I33" s="22" t="s">
        <v>123</v>
      </c>
      <c r="J33" s="21" t="s">
        <v>91</v>
      </c>
    </row>
    <row r="34" spans="1:10" ht="12">
      <c r="A34" s="58" t="str">
        <f>A6</f>
        <v>Newport Fusion</v>
      </c>
      <c r="B34" s="58"/>
      <c r="C34" s="58"/>
      <c r="D34" s="36">
        <v>0</v>
      </c>
      <c r="E34" s="36">
        <v>0</v>
      </c>
      <c r="F34" s="36">
        <v>10</v>
      </c>
      <c r="G34" s="36">
        <v>4</v>
      </c>
      <c r="H34" s="36"/>
      <c r="I34" s="36"/>
      <c r="J34" s="36">
        <v>10.5</v>
      </c>
    </row>
    <row r="35" spans="1:10" ht="12">
      <c r="A35" s="58" t="str">
        <f>A7</f>
        <v>NWN 94 Blue</v>
      </c>
      <c r="B35" s="58"/>
      <c r="C35" s="58"/>
      <c r="D35" s="36">
        <v>10</v>
      </c>
      <c r="E35" s="36">
        <v>10</v>
      </c>
      <c r="F35" s="36">
        <v>4</v>
      </c>
      <c r="G35" s="36" t="s">
        <v>88</v>
      </c>
      <c r="H35" s="36">
        <v>6</v>
      </c>
      <c r="I35" s="36">
        <v>0</v>
      </c>
      <c r="J35" s="36">
        <v>24</v>
      </c>
    </row>
    <row r="36" spans="1:10" ht="12">
      <c r="A36" s="58" t="str">
        <f>A8</f>
        <v>Storm King Panthers 94</v>
      </c>
      <c r="B36" s="58"/>
      <c r="C36" s="58"/>
      <c r="D36" s="36">
        <v>5</v>
      </c>
      <c r="E36" s="36">
        <v>0</v>
      </c>
      <c r="F36" s="36">
        <v>0</v>
      </c>
      <c r="G36" s="36" t="s">
        <v>88</v>
      </c>
      <c r="H36" s="36"/>
      <c r="I36" s="36"/>
      <c r="J36" s="36">
        <v>5</v>
      </c>
    </row>
    <row r="37" spans="1:10" ht="12">
      <c r="A37" s="58" t="str">
        <f>A9</f>
        <v>Harbor SC Tide</v>
      </c>
      <c r="B37" s="58"/>
      <c r="C37" s="58"/>
      <c r="D37" s="36">
        <v>5</v>
      </c>
      <c r="E37" s="36">
        <v>0</v>
      </c>
      <c r="F37" s="36">
        <v>0</v>
      </c>
      <c r="G37" s="36" t="s">
        <v>88</v>
      </c>
      <c r="H37" s="36"/>
      <c r="I37" s="36"/>
      <c r="J37" s="36">
        <v>5</v>
      </c>
    </row>
    <row r="38" spans="1:10" ht="12">
      <c r="A38" s="58" t="str">
        <f>A10</f>
        <v>Eastmont Roadrunners</v>
      </c>
      <c r="B38" s="58"/>
      <c r="C38" s="58"/>
      <c r="D38" s="36">
        <v>10</v>
      </c>
      <c r="E38" s="36">
        <v>10</v>
      </c>
      <c r="F38" s="36">
        <v>4</v>
      </c>
      <c r="G38" s="36" t="s">
        <v>88</v>
      </c>
      <c r="H38" s="36">
        <v>8</v>
      </c>
      <c r="I38" s="36">
        <v>0</v>
      </c>
      <c r="J38" s="36">
        <v>24</v>
      </c>
    </row>
    <row r="39" spans="1:10" ht="12">
      <c r="A39" s="62" t="s">
        <v>89</v>
      </c>
      <c r="B39" s="62"/>
      <c r="C39" s="62"/>
      <c r="D39" s="62"/>
      <c r="E39" s="62"/>
      <c r="F39" s="62"/>
      <c r="G39" s="62"/>
      <c r="H39" s="62"/>
      <c r="I39" s="62"/>
      <c r="J39" s="62"/>
    </row>
    <row r="40" spans="2:6" ht="12">
      <c r="B40" s="4"/>
      <c r="F40" s="3"/>
    </row>
    <row r="41" spans="1:10" ht="12">
      <c r="A41" s="59" t="s">
        <v>102</v>
      </c>
      <c r="B41" s="59"/>
      <c r="C41" s="59"/>
      <c r="D41" s="59"/>
      <c r="E41" s="21" t="s">
        <v>119</v>
      </c>
      <c r="F41" s="22" t="s">
        <v>120</v>
      </c>
      <c r="G41" s="21" t="s">
        <v>121</v>
      </c>
      <c r="H41" s="21" t="s">
        <v>122</v>
      </c>
      <c r="I41" s="22" t="s">
        <v>123</v>
      </c>
      <c r="J41" s="21" t="s">
        <v>91</v>
      </c>
    </row>
    <row r="42" spans="1:10" ht="12">
      <c r="A42" s="51" t="str">
        <f>F6</f>
        <v>Red Falcons</v>
      </c>
      <c r="B42" s="51"/>
      <c r="C42" s="51"/>
      <c r="D42" s="51"/>
      <c r="E42" s="5">
        <v>9</v>
      </c>
      <c r="F42" s="5">
        <v>2</v>
      </c>
      <c r="G42" s="5">
        <v>0</v>
      </c>
      <c r="H42" s="5"/>
      <c r="I42" s="5"/>
      <c r="J42" s="5">
        <v>11</v>
      </c>
    </row>
    <row r="43" spans="1:10" ht="12">
      <c r="A43" s="51" t="str">
        <f>F7</f>
        <v>Roadrunners</v>
      </c>
      <c r="B43" s="51"/>
      <c r="C43" s="51"/>
      <c r="D43" s="51"/>
      <c r="E43" s="5">
        <v>1</v>
      </c>
      <c r="F43" s="5">
        <v>9</v>
      </c>
      <c r="G43" s="5">
        <v>2</v>
      </c>
      <c r="H43" s="5"/>
      <c r="I43" s="5"/>
      <c r="J43" s="5">
        <v>12</v>
      </c>
    </row>
    <row r="44" spans="1:10" ht="12">
      <c r="A44" s="51" t="str">
        <f>F8</f>
        <v>Tynecastle 94</v>
      </c>
      <c r="B44" s="51"/>
      <c r="C44" s="51"/>
      <c r="D44" s="51"/>
      <c r="E44" s="5">
        <v>0</v>
      </c>
      <c r="F44" s="5">
        <v>1</v>
      </c>
      <c r="G44" s="5">
        <v>8</v>
      </c>
      <c r="H44" s="5"/>
      <c r="I44" s="5"/>
      <c r="J44" s="5">
        <v>9</v>
      </c>
    </row>
    <row r="45" spans="1:10" ht="12">
      <c r="A45" s="51" t="str">
        <f>F9</f>
        <v>WS Moctezuma</v>
      </c>
      <c r="B45" s="51"/>
      <c r="C45" s="51"/>
      <c r="D45" s="51"/>
      <c r="E45" s="5">
        <v>10</v>
      </c>
      <c r="F45" s="5">
        <v>9</v>
      </c>
      <c r="G45" s="5">
        <v>9</v>
      </c>
      <c r="H45" s="5"/>
      <c r="I45" s="5"/>
      <c r="J45" s="5">
        <v>28</v>
      </c>
    </row>
    <row r="46" spans="1:8" ht="12">
      <c r="A46" s="8"/>
      <c r="B46" s="12"/>
      <c r="C46" s="8"/>
      <c r="D46" s="8"/>
      <c r="E46" s="8"/>
      <c r="F46" s="8"/>
      <c r="G46" s="8"/>
      <c r="H46" s="9"/>
    </row>
    <row r="48" ht="12">
      <c r="A48" t="s">
        <v>118</v>
      </c>
    </row>
    <row r="49" spans="1:4" ht="12">
      <c r="A49" s="28">
        <v>39677</v>
      </c>
      <c r="B49" s="29">
        <v>0.4583333333333333</v>
      </c>
      <c r="C49" s="3">
        <v>3</v>
      </c>
      <c r="D49" s="27" t="s">
        <v>6</v>
      </c>
    </row>
    <row r="50" spans="4:7" ht="12">
      <c r="D50" s="71">
        <v>0</v>
      </c>
      <c r="E50" s="71"/>
      <c r="F50" s="3"/>
      <c r="G50" s="3">
        <v>2</v>
      </c>
    </row>
  </sheetData>
  <sheetProtection/>
  <mergeCells count="82">
    <mergeCell ref="D50:E50"/>
    <mergeCell ref="F24:G24"/>
    <mergeCell ref="F31:G31"/>
    <mergeCell ref="F25:G25"/>
    <mergeCell ref="F26:G26"/>
    <mergeCell ref="F27:G27"/>
    <mergeCell ref="F28:G28"/>
    <mergeCell ref="F29:G29"/>
    <mergeCell ref="F30:G30"/>
    <mergeCell ref="A43:D43"/>
    <mergeCell ref="H27:I27"/>
    <mergeCell ref="H28:I28"/>
    <mergeCell ref="H29:I29"/>
    <mergeCell ref="H30:I30"/>
    <mergeCell ref="H31:I31"/>
    <mergeCell ref="F19:G19"/>
    <mergeCell ref="F20:G20"/>
    <mergeCell ref="F21:G21"/>
    <mergeCell ref="F22:G22"/>
    <mergeCell ref="F23:G23"/>
    <mergeCell ref="H21:I21"/>
    <mergeCell ref="H22:I22"/>
    <mergeCell ref="H23:I23"/>
    <mergeCell ref="H24:I24"/>
    <mergeCell ref="H25:I25"/>
    <mergeCell ref="H26:I26"/>
    <mergeCell ref="H19:I19"/>
    <mergeCell ref="F15:G15"/>
    <mergeCell ref="F16:G16"/>
    <mergeCell ref="F17:G17"/>
    <mergeCell ref="F18:G18"/>
    <mergeCell ref="H20:I20"/>
    <mergeCell ref="A10:D10"/>
    <mergeCell ref="A12:J12"/>
    <mergeCell ref="H15:I15"/>
    <mergeCell ref="H16:I16"/>
    <mergeCell ref="H17:I17"/>
    <mergeCell ref="H18:I18"/>
    <mergeCell ref="F14:G14"/>
    <mergeCell ref="H14:I14"/>
    <mergeCell ref="F9:I9"/>
    <mergeCell ref="A5:D5"/>
    <mergeCell ref="A6:D6"/>
    <mergeCell ref="A7:D7"/>
    <mergeCell ref="A8:D8"/>
    <mergeCell ref="A9:D9"/>
    <mergeCell ref="B29:C29"/>
    <mergeCell ref="B30:C30"/>
    <mergeCell ref="B31:C31"/>
    <mergeCell ref="A1:J1"/>
    <mergeCell ref="A2:J2"/>
    <mergeCell ref="A3:J3"/>
    <mergeCell ref="F5:I5"/>
    <mergeCell ref="F6:I6"/>
    <mergeCell ref="F7:I7"/>
    <mergeCell ref="F8:I8"/>
    <mergeCell ref="B23:C23"/>
    <mergeCell ref="B24:C24"/>
    <mergeCell ref="B25:C25"/>
    <mergeCell ref="B26:C26"/>
    <mergeCell ref="B27:C27"/>
    <mergeCell ref="B28:C28"/>
    <mergeCell ref="A44:D44"/>
    <mergeCell ref="A45:D45"/>
    <mergeCell ref="A33:C33"/>
    <mergeCell ref="A34:C34"/>
    <mergeCell ref="A35:C35"/>
    <mergeCell ref="A36:C36"/>
    <mergeCell ref="A37:C37"/>
    <mergeCell ref="A38:C38"/>
    <mergeCell ref="A39:J39"/>
    <mergeCell ref="A41:D41"/>
    <mergeCell ref="A42:D4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5" right="0.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2">
      <selection activeCell="H48" sqref="H48"/>
    </sheetView>
  </sheetViews>
  <sheetFormatPr defaultColWidth="8.8515625" defaultRowHeight="12.75"/>
  <cols>
    <col min="1" max="3" width="8.8515625" style="0" customWidth="1"/>
    <col min="4" max="4" width="10.421875" style="0" customWidth="1"/>
    <col min="5" max="5" width="10.8515625" style="0" customWidth="1"/>
    <col min="6" max="6" width="8.8515625" style="0" customWidth="1"/>
    <col min="7" max="7" width="10.421875" style="0" customWidth="1"/>
    <col min="8" max="8" width="7.8515625" style="0" customWidth="1"/>
    <col min="9" max="9" width="12.00390625" style="0" customWidth="1"/>
    <col min="10" max="10" width="10.28125" style="0" customWidth="1"/>
  </cols>
  <sheetData>
    <row r="1" spans="1:10" ht="16.5">
      <c r="A1" s="65" t="s">
        <v>149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6.5">
      <c r="A2" s="65" t="s">
        <v>150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>
      <c r="A3" s="65" t="s">
        <v>188</v>
      </c>
      <c r="B3" s="65"/>
      <c r="C3" s="65"/>
      <c r="D3" s="65"/>
      <c r="E3" s="65"/>
      <c r="F3" s="65"/>
      <c r="G3" s="65"/>
      <c r="H3" s="65"/>
      <c r="I3" s="65"/>
      <c r="J3" s="65"/>
    </row>
    <row r="5" spans="2:9" ht="12">
      <c r="B5" s="59" t="s">
        <v>101</v>
      </c>
      <c r="C5" s="59"/>
      <c r="D5" s="59"/>
      <c r="F5" s="59" t="s">
        <v>102</v>
      </c>
      <c r="G5" s="59"/>
      <c r="H5" s="59"/>
      <c r="I5" s="59"/>
    </row>
    <row r="6" spans="2:9" ht="12">
      <c r="B6" s="51" t="s">
        <v>189</v>
      </c>
      <c r="C6" s="51"/>
      <c r="D6" s="51"/>
      <c r="F6" s="51" t="s">
        <v>193</v>
      </c>
      <c r="G6" s="51"/>
      <c r="H6" s="51"/>
      <c r="I6" s="51"/>
    </row>
    <row r="7" spans="2:9" ht="12">
      <c r="B7" s="51" t="s">
        <v>190</v>
      </c>
      <c r="C7" s="51"/>
      <c r="D7" s="51"/>
      <c r="F7" s="51" t="s">
        <v>194</v>
      </c>
      <c r="G7" s="51"/>
      <c r="H7" s="51"/>
      <c r="I7" s="51"/>
    </row>
    <row r="8" spans="2:9" ht="12">
      <c r="B8" s="51" t="s">
        <v>191</v>
      </c>
      <c r="C8" s="51"/>
      <c r="D8" s="51"/>
      <c r="F8" s="51" t="s">
        <v>195</v>
      </c>
      <c r="G8" s="51"/>
      <c r="H8" s="51"/>
      <c r="I8" s="51"/>
    </row>
    <row r="9" spans="2:4" ht="12">
      <c r="B9" s="51" t="s">
        <v>192</v>
      </c>
      <c r="C9" s="51"/>
      <c r="D9" s="51"/>
    </row>
    <row r="10" spans="2:4" ht="12">
      <c r="B10" s="25"/>
      <c r="C10" s="25"/>
      <c r="D10" s="25"/>
    </row>
    <row r="11" spans="1:10" ht="12">
      <c r="A11" s="75" t="s">
        <v>87</v>
      </c>
      <c r="B11" s="75"/>
      <c r="C11" s="75"/>
      <c r="D11" s="75"/>
      <c r="E11" s="75"/>
      <c r="F11" s="75"/>
      <c r="G11" s="75"/>
      <c r="H11" s="75"/>
      <c r="I11" s="75"/>
      <c r="J11" s="75"/>
    </row>
    <row r="12" ht="12">
      <c r="K12" s="16"/>
    </row>
    <row r="13" spans="1:10" ht="12">
      <c r="A13" s="21" t="s">
        <v>104</v>
      </c>
      <c r="B13" s="59" t="s">
        <v>105</v>
      </c>
      <c r="C13" s="59"/>
      <c r="D13" s="21" t="s">
        <v>106</v>
      </c>
      <c r="E13" s="21" t="s">
        <v>90</v>
      </c>
      <c r="F13" s="59" t="s">
        <v>107</v>
      </c>
      <c r="G13" s="59"/>
      <c r="H13" s="59" t="s">
        <v>108</v>
      </c>
      <c r="I13" s="59"/>
      <c r="J13" s="21" t="s">
        <v>90</v>
      </c>
    </row>
    <row r="14" spans="1:10" ht="12">
      <c r="A14" s="18">
        <v>39675</v>
      </c>
      <c r="B14" s="63">
        <v>0.5104166666666666</v>
      </c>
      <c r="C14" s="63"/>
      <c r="D14" s="19">
        <v>2</v>
      </c>
      <c r="E14" s="5">
        <v>4</v>
      </c>
      <c r="F14" s="70" t="str">
        <f>B6</f>
        <v>GRFC 93 Red</v>
      </c>
      <c r="G14" s="70"/>
      <c r="H14" s="70" t="str">
        <f>B7</f>
        <v>LCV Barcelona</v>
      </c>
      <c r="I14" s="70"/>
      <c r="J14" s="5">
        <v>0</v>
      </c>
    </row>
    <row r="15" spans="1:10" ht="12">
      <c r="A15" s="18">
        <v>39675</v>
      </c>
      <c r="B15" s="63">
        <v>0.510416666666667</v>
      </c>
      <c r="C15" s="63"/>
      <c r="D15" s="19">
        <v>3</v>
      </c>
      <c r="E15" s="5">
        <v>11</v>
      </c>
      <c r="F15" s="70" t="str">
        <f>B8</f>
        <v>Lake City Gunners</v>
      </c>
      <c r="G15" s="70"/>
      <c r="H15" s="70" t="str">
        <f>B9</f>
        <v>DM Raptors</v>
      </c>
      <c r="I15" s="70"/>
      <c r="J15" s="5">
        <v>0</v>
      </c>
    </row>
    <row r="16" spans="1:10" ht="12">
      <c r="A16" s="18">
        <v>39675</v>
      </c>
      <c r="B16" s="63">
        <v>0.5416666666666666</v>
      </c>
      <c r="C16" s="63"/>
      <c r="D16" s="19" t="s">
        <v>83</v>
      </c>
      <c r="E16" s="5">
        <v>4</v>
      </c>
      <c r="F16" s="70" t="str">
        <f>F6</f>
        <v>GRFC 93 Blue</v>
      </c>
      <c r="G16" s="70"/>
      <c r="H16" s="70" t="str">
        <f>F7</f>
        <v>Blackhills FC 93 Jones</v>
      </c>
      <c r="I16" s="70"/>
      <c r="J16" s="5">
        <v>0</v>
      </c>
    </row>
    <row r="17" spans="1:10" ht="12">
      <c r="A17" s="18">
        <v>39675</v>
      </c>
      <c r="B17" s="63">
        <v>0.6979166666666666</v>
      </c>
      <c r="C17" s="63"/>
      <c r="D17" s="19" t="s">
        <v>83</v>
      </c>
      <c r="E17" s="5">
        <v>2</v>
      </c>
      <c r="F17" s="70" t="str">
        <f>F8</f>
        <v>FSC Bulldogs</v>
      </c>
      <c r="G17" s="70"/>
      <c r="H17" s="70" t="str">
        <f>B6</f>
        <v>GRFC 93 Red</v>
      </c>
      <c r="I17" s="70"/>
      <c r="J17" s="5">
        <v>0</v>
      </c>
    </row>
    <row r="18" spans="1:10" ht="12">
      <c r="A18" s="18">
        <v>39675</v>
      </c>
      <c r="B18" s="63">
        <v>0.75</v>
      </c>
      <c r="C18" s="63"/>
      <c r="D18" s="19" t="s">
        <v>85</v>
      </c>
      <c r="E18" s="5">
        <v>1</v>
      </c>
      <c r="F18" s="70" t="str">
        <f>F6</f>
        <v>GRFC 93 Blue</v>
      </c>
      <c r="G18" s="70"/>
      <c r="H18" s="70" t="str">
        <f>B8</f>
        <v>Lake City Gunners</v>
      </c>
      <c r="I18" s="70"/>
      <c r="J18" s="5">
        <v>1</v>
      </c>
    </row>
    <row r="19" spans="1:10" ht="12">
      <c r="A19" s="18">
        <v>39675</v>
      </c>
      <c r="B19" s="63">
        <v>0.8020833333333334</v>
      </c>
      <c r="C19" s="63"/>
      <c r="D19" s="19" t="s">
        <v>85</v>
      </c>
      <c r="E19" s="5">
        <v>0</v>
      </c>
      <c r="F19" s="70" t="str">
        <f>B9</f>
        <v>DM Raptors</v>
      </c>
      <c r="G19" s="70"/>
      <c r="H19" s="70" t="str">
        <f>F7</f>
        <v>Blackhills FC 93 Jones</v>
      </c>
      <c r="I19" s="70"/>
      <c r="J19" s="5">
        <v>5</v>
      </c>
    </row>
    <row r="20" spans="1:10" ht="12">
      <c r="A20" s="67"/>
      <c r="B20" s="68"/>
      <c r="C20" s="68"/>
      <c r="D20" s="68"/>
      <c r="E20" s="68"/>
      <c r="F20" s="68"/>
      <c r="G20" s="68"/>
      <c r="H20" s="68"/>
      <c r="I20" s="68"/>
      <c r="J20" s="69"/>
    </row>
    <row r="21" spans="1:10" ht="12">
      <c r="A21" s="18">
        <v>39676</v>
      </c>
      <c r="B21" s="63">
        <v>0.3333333333333333</v>
      </c>
      <c r="C21" s="63"/>
      <c r="D21" s="19" t="s">
        <v>85</v>
      </c>
      <c r="E21" s="5">
        <v>1</v>
      </c>
      <c r="F21" s="70" t="str">
        <f>B7</f>
        <v>LCV Barcelona</v>
      </c>
      <c r="G21" s="70"/>
      <c r="H21" s="70" t="str">
        <f>B8</f>
        <v>Lake City Gunners</v>
      </c>
      <c r="I21" s="70"/>
      <c r="J21" s="5">
        <v>6</v>
      </c>
    </row>
    <row r="22" spans="1:10" ht="12">
      <c r="A22" s="18">
        <v>39676</v>
      </c>
      <c r="B22" s="63">
        <v>0.3854166666666667</v>
      </c>
      <c r="C22" s="63"/>
      <c r="D22" s="19" t="s">
        <v>85</v>
      </c>
      <c r="E22" s="5">
        <v>0</v>
      </c>
      <c r="F22" s="51" t="str">
        <f>B9</f>
        <v>DM Raptors</v>
      </c>
      <c r="G22" s="51"/>
      <c r="H22" s="51" t="str">
        <f>B6</f>
        <v>GRFC 93 Red</v>
      </c>
      <c r="I22" s="51"/>
      <c r="J22" s="5">
        <v>5</v>
      </c>
    </row>
    <row r="23" spans="1:10" ht="12">
      <c r="A23" s="18">
        <v>39676</v>
      </c>
      <c r="B23" s="63">
        <v>0.4375</v>
      </c>
      <c r="C23" s="63"/>
      <c r="D23" s="19" t="s">
        <v>85</v>
      </c>
      <c r="E23" s="5">
        <v>0</v>
      </c>
      <c r="F23" s="70" t="str">
        <f>F8</f>
        <v>FSC Bulldogs</v>
      </c>
      <c r="G23" s="70"/>
      <c r="H23" s="70" t="str">
        <f>F6</f>
        <v>GRFC 93 Blue</v>
      </c>
      <c r="I23" s="70"/>
      <c r="J23" s="5">
        <v>5</v>
      </c>
    </row>
    <row r="24" spans="1:10" ht="12">
      <c r="A24" s="18">
        <v>39676</v>
      </c>
      <c r="B24" s="63">
        <v>0.6145833333333334</v>
      </c>
      <c r="C24" s="63"/>
      <c r="D24" s="19">
        <v>1</v>
      </c>
      <c r="E24" s="5">
        <v>0</v>
      </c>
      <c r="F24" s="70" t="str">
        <f>B6</f>
        <v>GRFC 93 Red</v>
      </c>
      <c r="G24" s="70"/>
      <c r="H24" s="70" t="str">
        <f>B8</f>
        <v>Lake City Gunners</v>
      </c>
      <c r="I24" s="70"/>
      <c r="J24" s="5">
        <v>4</v>
      </c>
    </row>
    <row r="25" spans="1:10" ht="12">
      <c r="A25" s="18">
        <v>39676</v>
      </c>
      <c r="B25" s="63">
        <v>0.614583333333333</v>
      </c>
      <c r="C25" s="63"/>
      <c r="D25" s="19">
        <v>2</v>
      </c>
      <c r="E25" s="5">
        <v>4</v>
      </c>
      <c r="F25" s="70" t="str">
        <f>B7</f>
        <v>LCV Barcelona</v>
      </c>
      <c r="G25" s="70"/>
      <c r="H25" s="70" t="str">
        <f>B9</f>
        <v>DM Raptors</v>
      </c>
      <c r="I25" s="70"/>
      <c r="J25" s="5">
        <v>0</v>
      </c>
    </row>
    <row r="26" spans="1:10" ht="12">
      <c r="A26" s="18">
        <v>39676</v>
      </c>
      <c r="B26" s="63">
        <v>0.614583333333333</v>
      </c>
      <c r="C26" s="63"/>
      <c r="D26" s="19">
        <v>3</v>
      </c>
      <c r="E26" s="5">
        <v>2</v>
      </c>
      <c r="F26" s="70" t="str">
        <f>F7</f>
        <v>Blackhills FC 93 Jones</v>
      </c>
      <c r="G26" s="70"/>
      <c r="H26" s="70" t="str">
        <f>+F8</f>
        <v>FSC Bulldogs</v>
      </c>
      <c r="I26" s="70"/>
      <c r="J26" s="5">
        <v>0</v>
      </c>
    </row>
    <row r="27" spans="1:10" ht="12">
      <c r="A27" s="67"/>
      <c r="B27" s="68"/>
      <c r="C27" s="68"/>
      <c r="D27" s="68"/>
      <c r="E27" s="68"/>
      <c r="F27" s="68"/>
      <c r="G27" s="68"/>
      <c r="H27" s="68"/>
      <c r="I27" s="68"/>
      <c r="J27" s="69"/>
    </row>
    <row r="28" spans="1:10" ht="12">
      <c r="A28" s="18">
        <v>39677</v>
      </c>
      <c r="B28" s="63">
        <v>0.4583333333333333</v>
      </c>
      <c r="C28" s="63"/>
      <c r="D28" s="19">
        <v>4</v>
      </c>
      <c r="E28" s="5"/>
      <c r="F28" s="46" t="s">
        <v>113</v>
      </c>
      <c r="G28" s="54"/>
      <c r="H28" s="70" t="s">
        <v>110</v>
      </c>
      <c r="I28" s="70"/>
      <c r="J28" s="6" t="s">
        <v>118</v>
      </c>
    </row>
    <row r="29" spans="1:10" ht="1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">
      <c r="A30" s="55" t="s">
        <v>101</v>
      </c>
      <c r="B30" s="74"/>
      <c r="C30" s="56"/>
      <c r="D30" s="21" t="s">
        <v>119</v>
      </c>
      <c r="E30" s="22" t="s">
        <v>120</v>
      </c>
      <c r="F30" s="21" t="s">
        <v>121</v>
      </c>
      <c r="G30" s="21" t="s">
        <v>130</v>
      </c>
      <c r="H30" s="22" t="s">
        <v>122</v>
      </c>
      <c r="I30" s="21" t="s">
        <v>123</v>
      </c>
      <c r="J30" s="22" t="s">
        <v>91</v>
      </c>
    </row>
    <row r="31" spans="1:10" ht="12">
      <c r="A31" s="76" t="str">
        <f>B6</f>
        <v>GRFC 93 Red</v>
      </c>
      <c r="B31" s="77"/>
      <c r="C31" s="78"/>
      <c r="D31" s="36">
        <v>10</v>
      </c>
      <c r="E31" s="36">
        <v>0</v>
      </c>
      <c r="F31" s="36">
        <v>10</v>
      </c>
      <c r="G31" s="36">
        <v>0</v>
      </c>
      <c r="H31" s="36"/>
      <c r="I31" s="36"/>
      <c r="J31" s="36">
        <v>15</v>
      </c>
    </row>
    <row r="32" spans="1:10" ht="12">
      <c r="A32" s="76" t="str">
        <f>B7</f>
        <v>LCV Barcelona</v>
      </c>
      <c r="B32" s="77"/>
      <c r="C32" s="78"/>
      <c r="D32" s="36">
        <v>0</v>
      </c>
      <c r="E32" s="36">
        <v>1</v>
      </c>
      <c r="F32" s="36">
        <v>10</v>
      </c>
      <c r="G32" s="36" t="s">
        <v>88</v>
      </c>
      <c r="H32" s="36"/>
      <c r="I32" s="36"/>
      <c r="J32" s="36">
        <v>11</v>
      </c>
    </row>
    <row r="33" spans="1:10" ht="12">
      <c r="A33" s="76" t="str">
        <f>B8</f>
        <v>Lake City Gunners</v>
      </c>
      <c r="B33" s="77"/>
      <c r="C33" s="78"/>
      <c r="D33" s="36">
        <v>10</v>
      </c>
      <c r="E33" s="36">
        <v>4</v>
      </c>
      <c r="F33" s="36">
        <v>9</v>
      </c>
      <c r="G33" s="36">
        <v>10</v>
      </c>
      <c r="H33" s="36"/>
      <c r="I33" s="36"/>
      <c r="J33" s="36">
        <v>24.75</v>
      </c>
    </row>
    <row r="34" spans="1:10" ht="12">
      <c r="A34" s="76" t="str">
        <f>B9</f>
        <v>DM Raptors</v>
      </c>
      <c r="B34" s="77"/>
      <c r="C34" s="78"/>
      <c r="D34" s="36">
        <v>0</v>
      </c>
      <c r="E34" s="36">
        <v>0</v>
      </c>
      <c r="F34" s="36">
        <v>0</v>
      </c>
      <c r="G34" s="36">
        <v>0</v>
      </c>
      <c r="H34" s="36"/>
      <c r="I34" s="36"/>
      <c r="J34" s="36">
        <v>0</v>
      </c>
    </row>
    <row r="35" spans="1:10" ht="12">
      <c r="A35" s="62" t="s">
        <v>86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0" ht="1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">
      <c r="A37" s="59" t="s">
        <v>102</v>
      </c>
      <c r="B37" s="59"/>
      <c r="C37" s="59"/>
      <c r="D37" s="59"/>
      <c r="E37" s="21" t="s">
        <v>119</v>
      </c>
      <c r="F37" s="22" t="s">
        <v>120</v>
      </c>
      <c r="G37" s="21" t="s">
        <v>121</v>
      </c>
      <c r="H37" s="22" t="s">
        <v>122</v>
      </c>
      <c r="I37" s="21" t="s">
        <v>123</v>
      </c>
      <c r="J37" s="22" t="s">
        <v>91</v>
      </c>
    </row>
    <row r="38" spans="1:10" ht="12">
      <c r="A38" s="51" t="str">
        <f>F6</f>
        <v>GRFC 93 Blue</v>
      </c>
      <c r="B38" s="51"/>
      <c r="C38" s="51"/>
      <c r="D38" s="51"/>
      <c r="E38" s="5">
        <v>10</v>
      </c>
      <c r="F38" s="5">
        <v>4</v>
      </c>
      <c r="G38" s="5">
        <v>10</v>
      </c>
      <c r="H38" s="5"/>
      <c r="I38" s="5"/>
      <c r="J38" s="5">
        <v>24</v>
      </c>
    </row>
    <row r="39" spans="1:10" ht="12">
      <c r="A39" s="51" t="str">
        <f>F7</f>
        <v>Blackhills FC 93 Jones</v>
      </c>
      <c r="B39" s="51"/>
      <c r="C39" s="51"/>
      <c r="D39" s="51"/>
      <c r="E39" s="5">
        <v>0</v>
      </c>
      <c r="F39" s="5">
        <v>10</v>
      </c>
      <c r="G39" s="5">
        <v>9</v>
      </c>
      <c r="H39" s="5"/>
      <c r="I39" s="5"/>
      <c r="J39" s="5">
        <v>19</v>
      </c>
    </row>
    <row r="40" spans="1:10" ht="12">
      <c r="A40" s="51" t="str">
        <f>F8</f>
        <v>FSC Bulldogs</v>
      </c>
      <c r="B40" s="51"/>
      <c r="C40" s="51"/>
      <c r="D40" s="51"/>
      <c r="E40" s="5">
        <v>9</v>
      </c>
      <c r="F40" s="5">
        <v>0</v>
      </c>
      <c r="G40" s="5">
        <v>0</v>
      </c>
      <c r="H40" s="5"/>
      <c r="I40" s="5"/>
      <c r="J40" s="5">
        <v>9</v>
      </c>
    </row>
    <row r="43" ht="12">
      <c r="A43" t="s">
        <v>118</v>
      </c>
    </row>
    <row r="44" spans="1:4" ht="12">
      <c r="A44" s="28">
        <v>39677</v>
      </c>
      <c r="B44" s="29">
        <v>0.4583333333333333</v>
      </c>
      <c r="C44" s="3">
        <v>4</v>
      </c>
      <c r="D44" s="27" t="s">
        <v>98</v>
      </c>
    </row>
    <row r="45" spans="4:6" ht="12">
      <c r="D45" s="3">
        <v>1</v>
      </c>
      <c r="E45" s="3"/>
      <c r="F45" s="3">
        <v>4</v>
      </c>
    </row>
  </sheetData>
  <sheetProtection/>
  <mergeCells count="67">
    <mergeCell ref="A34:C34"/>
    <mergeCell ref="A11:J11"/>
    <mergeCell ref="A35:J35"/>
    <mergeCell ref="A37:D37"/>
    <mergeCell ref="A38:D38"/>
    <mergeCell ref="A39:D39"/>
    <mergeCell ref="F22:G22"/>
    <mergeCell ref="B13:C13"/>
    <mergeCell ref="B14:C14"/>
    <mergeCell ref="B15:C15"/>
    <mergeCell ref="A40:D40"/>
    <mergeCell ref="A30:C30"/>
    <mergeCell ref="A31:C31"/>
    <mergeCell ref="A32:C32"/>
    <mergeCell ref="A33:C33"/>
    <mergeCell ref="F8:I8"/>
    <mergeCell ref="B24:C24"/>
    <mergeCell ref="F18:G18"/>
    <mergeCell ref="F19:G19"/>
    <mergeCell ref="F21:G21"/>
    <mergeCell ref="B5:D5"/>
    <mergeCell ref="B6:D6"/>
    <mergeCell ref="B7:D7"/>
    <mergeCell ref="B8:D8"/>
    <mergeCell ref="B9:D9"/>
    <mergeCell ref="A1:J1"/>
    <mergeCell ref="A2:J2"/>
    <mergeCell ref="A3:J3"/>
    <mergeCell ref="F5:I5"/>
    <mergeCell ref="F6:I6"/>
    <mergeCell ref="F7:I7"/>
    <mergeCell ref="B25:C25"/>
    <mergeCell ref="B26:C26"/>
    <mergeCell ref="B28:C28"/>
    <mergeCell ref="A20:J20"/>
    <mergeCell ref="A27:J27"/>
    <mergeCell ref="B19:C19"/>
    <mergeCell ref="B21:C21"/>
    <mergeCell ref="B22:C22"/>
    <mergeCell ref="B23:C23"/>
    <mergeCell ref="B16:C16"/>
    <mergeCell ref="B17:C17"/>
    <mergeCell ref="B18:C18"/>
    <mergeCell ref="F13:G13"/>
    <mergeCell ref="H13:I13"/>
    <mergeCell ref="H14:I14"/>
    <mergeCell ref="H15:I15"/>
    <mergeCell ref="F14:G14"/>
    <mergeCell ref="F15:G15"/>
    <mergeCell ref="F16:G16"/>
    <mergeCell ref="F17:G17"/>
    <mergeCell ref="F25:G25"/>
    <mergeCell ref="H21:I21"/>
    <mergeCell ref="H22:I22"/>
    <mergeCell ref="H24:I24"/>
    <mergeCell ref="H25:I25"/>
    <mergeCell ref="H23:I23"/>
    <mergeCell ref="H26:I26"/>
    <mergeCell ref="H16:I16"/>
    <mergeCell ref="H17:I17"/>
    <mergeCell ref="F28:G28"/>
    <mergeCell ref="H18:I18"/>
    <mergeCell ref="H19:I19"/>
    <mergeCell ref="H28:I28"/>
    <mergeCell ref="F23:G23"/>
    <mergeCell ref="F26:G26"/>
    <mergeCell ref="F24:G24"/>
  </mergeCells>
  <printOptions/>
  <pageMargins left="0.25" right="0.25" top="1" bottom="1" header="0" footer="0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3">
      <selection activeCell="L27" sqref="L27"/>
    </sheetView>
  </sheetViews>
  <sheetFormatPr defaultColWidth="8.8515625" defaultRowHeight="12.75"/>
  <cols>
    <col min="1" max="4" width="8.8515625" style="0" customWidth="1"/>
    <col min="5" max="5" width="10.140625" style="0" customWidth="1"/>
    <col min="6" max="6" width="8.8515625" style="0" customWidth="1"/>
    <col min="7" max="7" width="11.140625" style="0" customWidth="1"/>
    <col min="8" max="8" width="8.8515625" style="0" customWidth="1"/>
    <col min="9" max="9" width="11.140625" style="0" customWidth="1"/>
  </cols>
  <sheetData>
    <row r="1" spans="1:10" ht="16.5">
      <c r="A1" s="65" t="s">
        <v>149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6.5">
      <c r="A2" s="65" t="s">
        <v>150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>
      <c r="A3" s="65" t="s">
        <v>169</v>
      </c>
      <c r="B3" s="65"/>
      <c r="C3" s="65"/>
      <c r="D3" s="65"/>
      <c r="E3" s="65"/>
      <c r="F3" s="65"/>
      <c r="G3" s="65"/>
      <c r="H3" s="65"/>
      <c r="I3" s="65"/>
      <c r="J3" s="65"/>
    </row>
    <row r="4" ht="12">
      <c r="B4" s="4"/>
    </row>
    <row r="5" spans="4:7" ht="12">
      <c r="D5" s="59" t="s">
        <v>101</v>
      </c>
      <c r="E5" s="59"/>
      <c r="F5" s="59"/>
      <c r="G5" s="59"/>
    </row>
    <row r="6" spans="4:7" ht="12">
      <c r="D6" s="51" t="s">
        <v>170</v>
      </c>
      <c r="E6" s="51"/>
      <c r="F6" s="51"/>
      <c r="G6" s="51"/>
    </row>
    <row r="7" spans="4:7" ht="12">
      <c r="D7" s="51" t="s">
        <v>171</v>
      </c>
      <c r="E7" s="51"/>
      <c r="F7" s="51"/>
      <c r="G7" s="51"/>
    </row>
    <row r="8" spans="4:7" ht="12">
      <c r="D8" s="51" t="s">
        <v>172</v>
      </c>
      <c r="E8" s="51"/>
      <c r="F8" s="51"/>
      <c r="G8" s="51"/>
    </row>
    <row r="9" spans="4:7" ht="12">
      <c r="D9" s="51" t="s">
        <v>173</v>
      </c>
      <c r="E9" s="51"/>
      <c r="F9" s="51"/>
      <c r="G9" s="51"/>
    </row>
    <row r="10" spans="4:7" ht="12">
      <c r="D10" s="51" t="s">
        <v>174</v>
      </c>
      <c r="E10" s="51"/>
      <c r="F10" s="51"/>
      <c r="G10" s="51"/>
    </row>
    <row r="11" ht="12">
      <c r="B11" s="4"/>
    </row>
    <row r="12" ht="12">
      <c r="B12" s="4"/>
    </row>
    <row r="13" spans="1:10" ht="12">
      <c r="A13" s="21" t="s">
        <v>104</v>
      </c>
      <c r="B13" s="50" t="s">
        <v>105</v>
      </c>
      <c r="C13" s="50"/>
      <c r="D13" s="21" t="s">
        <v>106</v>
      </c>
      <c r="E13" s="21" t="s">
        <v>90</v>
      </c>
      <c r="F13" s="59" t="s">
        <v>107</v>
      </c>
      <c r="G13" s="59"/>
      <c r="H13" s="59" t="s">
        <v>108</v>
      </c>
      <c r="I13" s="59"/>
      <c r="J13" s="21" t="s">
        <v>90</v>
      </c>
    </row>
    <row r="14" spans="1:10" ht="12">
      <c r="A14" s="18">
        <v>39675</v>
      </c>
      <c r="B14" s="63">
        <v>0.6145833333333334</v>
      </c>
      <c r="C14" s="63"/>
      <c r="D14" s="5">
        <v>3</v>
      </c>
      <c r="E14" s="5">
        <v>1</v>
      </c>
      <c r="F14" s="70" t="str">
        <f>D9</f>
        <v>CSC Blue Thunder 92</v>
      </c>
      <c r="G14" s="70"/>
      <c r="H14" s="70" t="str">
        <f>D10</f>
        <v>Blasters</v>
      </c>
      <c r="I14" s="70"/>
      <c r="J14" s="5">
        <v>0</v>
      </c>
    </row>
    <row r="15" spans="1:10" ht="12">
      <c r="A15" s="18">
        <v>39675</v>
      </c>
      <c r="B15" s="63">
        <v>0.614583333333333</v>
      </c>
      <c r="C15" s="63"/>
      <c r="D15" s="19">
        <v>4</v>
      </c>
      <c r="E15" s="5">
        <v>0</v>
      </c>
      <c r="F15" s="70" t="str">
        <f>D6</f>
        <v>ISC Arsenal White</v>
      </c>
      <c r="G15" s="70"/>
      <c r="H15" s="70" t="str">
        <f>D7</f>
        <v>Newport United</v>
      </c>
      <c r="I15" s="70"/>
      <c r="J15" s="5">
        <v>1</v>
      </c>
    </row>
    <row r="16" spans="1:10" ht="12">
      <c r="A16" s="18">
        <v>39675</v>
      </c>
      <c r="B16" s="63">
        <v>0.8854166666666666</v>
      </c>
      <c r="C16" s="63"/>
      <c r="D16" s="19">
        <v>3</v>
      </c>
      <c r="E16" s="5">
        <v>2</v>
      </c>
      <c r="F16" s="70" t="str">
        <f>D8</f>
        <v>Spokane Shadow Sky</v>
      </c>
      <c r="G16" s="70"/>
      <c r="H16" s="70" t="str">
        <f>D9</f>
        <v>CSC Blue Thunder 92</v>
      </c>
      <c r="I16" s="70"/>
      <c r="J16" s="5">
        <v>1</v>
      </c>
    </row>
    <row r="17" spans="1:10" ht="12">
      <c r="A17" s="18">
        <v>39675</v>
      </c>
      <c r="B17" s="63">
        <v>0.802083333333333</v>
      </c>
      <c r="C17" s="63"/>
      <c r="D17" s="19" t="s">
        <v>84</v>
      </c>
      <c r="E17" s="5">
        <v>0</v>
      </c>
      <c r="F17" s="70" t="str">
        <f>D6</f>
        <v>ISC Arsenal White</v>
      </c>
      <c r="G17" s="70"/>
      <c r="H17" s="70" t="str">
        <f>D10</f>
        <v>Blasters</v>
      </c>
      <c r="I17" s="70"/>
      <c r="J17" s="5">
        <v>2</v>
      </c>
    </row>
    <row r="18" spans="1:10" ht="12">
      <c r="A18" s="67"/>
      <c r="B18" s="68"/>
      <c r="C18" s="68"/>
      <c r="D18" s="68"/>
      <c r="E18" s="68"/>
      <c r="F18" s="68"/>
      <c r="G18" s="68"/>
      <c r="H18" s="68"/>
      <c r="I18" s="68"/>
      <c r="J18" s="69"/>
    </row>
    <row r="19" spans="1:10" ht="12">
      <c r="A19" s="18">
        <v>39676</v>
      </c>
      <c r="B19" s="63">
        <v>0.4895833333333333</v>
      </c>
      <c r="C19" s="63"/>
      <c r="D19" s="19" t="s">
        <v>83</v>
      </c>
      <c r="E19" s="5">
        <v>0</v>
      </c>
      <c r="F19" s="70" t="str">
        <f>D7</f>
        <v>Newport United</v>
      </c>
      <c r="G19" s="70"/>
      <c r="H19" s="70" t="str">
        <f>D9</f>
        <v>CSC Blue Thunder 92</v>
      </c>
      <c r="I19" s="70"/>
      <c r="J19" s="5">
        <v>0</v>
      </c>
    </row>
    <row r="20" spans="1:10" ht="12">
      <c r="A20" s="18">
        <v>39676</v>
      </c>
      <c r="B20" s="63">
        <v>0.489583333333333</v>
      </c>
      <c r="C20" s="63"/>
      <c r="D20" s="19" t="s">
        <v>84</v>
      </c>
      <c r="E20" s="5">
        <v>2</v>
      </c>
      <c r="F20" s="70" t="str">
        <f>D10</f>
        <v>Blasters</v>
      </c>
      <c r="G20" s="70"/>
      <c r="H20" s="70" t="str">
        <f>D8</f>
        <v>Spokane Shadow Sky</v>
      </c>
      <c r="I20" s="70"/>
      <c r="J20" s="5">
        <v>3</v>
      </c>
    </row>
    <row r="21" spans="1:10" ht="12">
      <c r="A21" s="18">
        <v>39676</v>
      </c>
      <c r="B21" s="63">
        <v>0.6666666666666666</v>
      </c>
      <c r="C21" s="63"/>
      <c r="D21" s="19">
        <v>3</v>
      </c>
      <c r="E21" s="5">
        <v>1</v>
      </c>
      <c r="F21" s="70" t="str">
        <f>D8</f>
        <v>Spokane Shadow Sky</v>
      </c>
      <c r="G21" s="70"/>
      <c r="H21" s="70" t="str">
        <f>D6</f>
        <v>ISC Arsenal White</v>
      </c>
      <c r="I21" s="70"/>
      <c r="J21" s="5">
        <v>0</v>
      </c>
    </row>
    <row r="22" spans="1:10" ht="12">
      <c r="A22" s="18">
        <v>39676</v>
      </c>
      <c r="B22" s="63">
        <v>0.8229166666666666</v>
      </c>
      <c r="C22" s="63"/>
      <c r="D22" s="19">
        <v>1</v>
      </c>
      <c r="E22" s="5">
        <v>0</v>
      </c>
      <c r="F22" s="70" t="str">
        <f>D10</f>
        <v>Blasters</v>
      </c>
      <c r="G22" s="70"/>
      <c r="H22" s="70" t="str">
        <f>D7</f>
        <v>Newport United</v>
      </c>
      <c r="I22" s="70"/>
      <c r="J22" s="5">
        <v>1</v>
      </c>
    </row>
    <row r="23" spans="1:10" ht="12">
      <c r="A23" s="18">
        <v>39676</v>
      </c>
      <c r="B23" s="63">
        <v>0.822916666666667</v>
      </c>
      <c r="C23" s="63"/>
      <c r="D23" s="19">
        <v>2</v>
      </c>
      <c r="E23" s="5">
        <v>1</v>
      </c>
      <c r="F23" s="70" t="str">
        <f>D9</f>
        <v>CSC Blue Thunder 92</v>
      </c>
      <c r="G23" s="70"/>
      <c r="H23" s="70" t="str">
        <f>D6</f>
        <v>ISC Arsenal White</v>
      </c>
      <c r="I23" s="70"/>
      <c r="J23" s="5">
        <v>3</v>
      </c>
    </row>
    <row r="24" spans="1:10" ht="12">
      <c r="A24" s="67"/>
      <c r="B24" s="68"/>
      <c r="C24" s="68"/>
      <c r="D24" s="68"/>
      <c r="E24" s="68"/>
      <c r="F24" s="68"/>
      <c r="G24" s="68"/>
      <c r="H24" s="68"/>
      <c r="I24" s="68"/>
      <c r="J24" s="69"/>
    </row>
    <row r="25" spans="1:10" ht="12">
      <c r="A25" s="18">
        <v>39677</v>
      </c>
      <c r="B25" s="63">
        <v>0.40625</v>
      </c>
      <c r="C25" s="63"/>
      <c r="D25" s="19">
        <v>3</v>
      </c>
      <c r="E25" s="44" t="s">
        <v>21</v>
      </c>
      <c r="F25" s="70" t="str">
        <f>D7</f>
        <v>Newport United</v>
      </c>
      <c r="G25" s="70"/>
      <c r="H25" s="70" t="str">
        <f>D8</f>
        <v>Spokane Shadow Sky</v>
      </c>
      <c r="I25" s="70"/>
      <c r="J25" s="44" t="s">
        <v>21</v>
      </c>
    </row>
    <row r="26" spans="1:10" ht="12">
      <c r="A26" s="67"/>
      <c r="B26" s="68"/>
      <c r="C26" s="68"/>
      <c r="D26" s="68"/>
      <c r="E26" s="68"/>
      <c r="F26" s="68"/>
      <c r="G26" s="68"/>
      <c r="H26" s="68"/>
      <c r="I26" s="68"/>
      <c r="J26" s="69"/>
    </row>
    <row r="27" spans="1:10" ht="12">
      <c r="A27" s="18">
        <v>39677</v>
      </c>
      <c r="B27" s="63">
        <v>0.5625</v>
      </c>
      <c r="C27" s="63"/>
      <c r="D27" s="19">
        <v>2</v>
      </c>
      <c r="E27" s="5"/>
      <c r="F27" s="70" t="s">
        <v>134</v>
      </c>
      <c r="G27" s="70"/>
      <c r="H27" s="70" t="s">
        <v>135</v>
      </c>
      <c r="I27" s="70"/>
      <c r="J27" s="6" t="s">
        <v>118</v>
      </c>
    </row>
    <row r="28" ht="12">
      <c r="B28" s="4"/>
    </row>
    <row r="29" spans="1:10" ht="12">
      <c r="A29" s="59" t="s">
        <v>101</v>
      </c>
      <c r="B29" s="59"/>
      <c r="C29" s="59"/>
      <c r="D29" s="21" t="s">
        <v>119</v>
      </c>
      <c r="E29" s="22" t="s">
        <v>120</v>
      </c>
      <c r="F29" s="21" t="s">
        <v>121</v>
      </c>
      <c r="G29" s="21" t="s">
        <v>130</v>
      </c>
      <c r="H29" s="22" t="s">
        <v>122</v>
      </c>
      <c r="I29" s="21" t="s">
        <v>123</v>
      </c>
      <c r="J29" s="22" t="s">
        <v>91</v>
      </c>
    </row>
    <row r="30" spans="1:10" ht="12">
      <c r="A30" s="51" t="str">
        <f>D6</f>
        <v>ISC Arsenal White</v>
      </c>
      <c r="B30" s="51"/>
      <c r="C30" s="51"/>
      <c r="D30" s="5">
        <v>0</v>
      </c>
      <c r="E30" s="5">
        <v>0</v>
      </c>
      <c r="F30" s="5">
        <v>0</v>
      </c>
      <c r="G30" s="5">
        <v>9</v>
      </c>
      <c r="H30" s="5"/>
      <c r="I30" s="5"/>
      <c r="J30" s="5">
        <v>9</v>
      </c>
    </row>
    <row r="31" spans="1:10" ht="12">
      <c r="A31" s="51" t="str">
        <f>D7</f>
        <v>Newport United</v>
      </c>
      <c r="B31" s="51"/>
      <c r="C31" s="51"/>
      <c r="D31" s="5">
        <v>8</v>
      </c>
      <c r="E31" s="5">
        <v>4</v>
      </c>
      <c r="F31" s="5">
        <v>8</v>
      </c>
      <c r="G31" s="5"/>
      <c r="H31" s="5"/>
      <c r="I31" s="5"/>
      <c r="J31" s="5"/>
    </row>
    <row r="32" spans="1:10" ht="12">
      <c r="A32" s="51" t="str">
        <f>D8</f>
        <v>Spokane Shadow Sky</v>
      </c>
      <c r="B32" s="51"/>
      <c r="C32" s="51"/>
      <c r="D32" s="5">
        <v>8</v>
      </c>
      <c r="E32" s="5">
        <v>9</v>
      </c>
      <c r="F32" s="5">
        <v>8</v>
      </c>
      <c r="G32" s="5"/>
      <c r="H32" s="5"/>
      <c r="I32" s="5"/>
      <c r="J32" s="5"/>
    </row>
    <row r="33" spans="1:10" ht="12">
      <c r="A33" s="51" t="str">
        <f>D9</f>
        <v>CSC Blue Thunder 92</v>
      </c>
      <c r="B33" s="51"/>
      <c r="C33" s="51"/>
      <c r="D33" s="5">
        <v>8</v>
      </c>
      <c r="E33" s="5">
        <v>1</v>
      </c>
      <c r="F33" s="5">
        <v>4</v>
      </c>
      <c r="G33" s="5">
        <v>1</v>
      </c>
      <c r="H33" s="5"/>
      <c r="I33" s="5"/>
      <c r="J33" s="5">
        <v>14</v>
      </c>
    </row>
    <row r="34" spans="1:10" ht="12">
      <c r="A34" s="51" t="str">
        <f>D10</f>
        <v>Blasters</v>
      </c>
      <c r="B34" s="51"/>
      <c r="C34" s="51"/>
      <c r="D34" s="5">
        <v>0</v>
      </c>
      <c r="E34" s="5">
        <v>9</v>
      </c>
      <c r="F34" s="5">
        <v>2</v>
      </c>
      <c r="G34" s="5">
        <v>0</v>
      </c>
      <c r="H34" s="5"/>
      <c r="I34" s="5"/>
      <c r="J34" s="5">
        <v>11</v>
      </c>
    </row>
    <row r="37" ht="12">
      <c r="A37" t="s">
        <v>118</v>
      </c>
    </row>
    <row r="38" spans="1:4" ht="12">
      <c r="A38" s="28">
        <v>39677</v>
      </c>
      <c r="B38" s="29">
        <v>0.5625</v>
      </c>
      <c r="C38" s="3">
        <v>2</v>
      </c>
      <c r="D38" s="27" t="s">
        <v>20</v>
      </c>
    </row>
    <row r="39" spans="4:6" ht="12">
      <c r="D39" s="3">
        <v>0</v>
      </c>
      <c r="E39" s="3"/>
      <c r="F39" s="3">
        <v>1</v>
      </c>
    </row>
  </sheetData>
  <sheetProtection/>
  <mergeCells count="54">
    <mergeCell ref="F16:G16"/>
    <mergeCell ref="F14:G14"/>
    <mergeCell ref="A1:J1"/>
    <mergeCell ref="A2:J2"/>
    <mergeCell ref="A3:J3"/>
    <mergeCell ref="D5:G5"/>
    <mergeCell ref="D6:G6"/>
    <mergeCell ref="D7:G7"/>
    <mergeCell ref="D8:G8"/>
    <mergeCell ref="D9:G9"/>
    <mergeCell ref="D10:G10"/>
    <mergeCell ref="B13:C13"/>
    <mergeCell ref="B14:C14"/>
    <mergeCell ref="B15:C15"/>
    <mergeCell ref="B25:C25"/>
    <mergeCell ref="B27:C27"/>
    <mergeCell ref="A26:J26"/>
    <mergeCell ref="A24:J24"/>
    <mergeCell ref="H21:I21"/>
    <mergeCell ref="H22:I22"/>
    <mergeCell ref="F22:G22"/>
    <mergeCell ref="F25:G25"/>
    <mergeCell ref="B21:C21"/>
    <mergeCell ref="B22:C22"/>
    <mergeCell ref="A30:C30"/>
    <mergeCell ref="A31:C31"/>
    <mergeCell ref="A32:C32"/>
    <mergeCell ref="A33:C33"/>
    <mergeCell ref="A34:C34"/>
    <mergeCell ref="H23:I23"/>
    <mergeCell ref="H27:I27"/>
    <mergeCell ref="F27:G27"/>
    <mergeCell ref="H25:I25"/>
    <mergeCell ref="A29:C29"/>
    <mergeCell ref="F13:G13"/>
    <mergeCell ref="H15:I15"/>
    <mergeCell ref="H16:I16"/>
    <mergeCell ref="H14:I14"/>
    <mergeCell ref="H19:I19"/>
    <mergeCell ref="B17:C17"/>
    <mergeCell ref="H17:I17"/>
    <mergeCell ref="H13:I13"/>
    <mergeCell ref="F19:G19"/>
    <mergeCell ref="F17:G17"/>
    <mergeCell ref="F20:G20"/>
    <mergeCell ref="F23:G23"/>
    <mergeCell ref="F21:G21"/>
    <mergeCell ref="F15:G15"/>
    <mergeCell ref="A18:J18"/>
    <mergeCell ref="B19:C19"/>
    <mergeCell ref="B20:C20"/>
    <mergeCell ref="H20:I20"/>
    <mergeCell ref="B23:C23"/>
    <mergeCell ref="B16:C16"/>
  </mergeCells>
  <printOptions/>
  <pageMargins left="0.5" right="0.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0">
      <selection activeCell="H44" sqref="H44"/>
    </sheetView>
  </sheetViews>
  <sheetFormatPr defaultColWidth="8.8515625" defaultRowHeight="12.75"/>
  <cols>
    <col min="1" max="3" width="8.8515625" style="0" customWidth="1"/>
    <col min="4" max="4" width="10.7109375" style="0" customWidth="1"/>
    <col min="5" max="5" width="8.8515625" style="0" customWidth="1"/>
    <col min="6" max="6" width="10.28125" style="0" customWidth="1"/>
    <col min="7" max="7" width="10.7109375" style="0" customWidth="1"/>
  </cols>
  <sheetData>
    <row r="1" spans="1:9" ht="16.5">
      <c r="A1" s="65" t="s">
        <v>149</v>
      </c>
      <c r="B1" s="65"/>
      <c r="C1" s="65"/>
      <c r="D1" s="65"/>
      <c r="E1" s="65"/>
      <c r="F1" s="65"/>
      <c r="G1" s="65"/>
      <c r="H1" s="65"/>
      <c r="I1" s="65"/>
    </row>
    <row r="2" spans="1:9" ht="16.5">
      <c r="A2" s="65" t="s">
        <v>150</v>
      </c>
      <c r="B2" s="65"/>
      <c r="C2" s="65"/>
      <c r="D2" s="65"/>
      <c r="E2" s="65"/>
      <c r="F2" s="65"/>
      <c r="G2" s="65"/>
      <c r="H2" s="65"/>
      <c r="I2" s="65"/>
    </row>
    <row r="3" spans="1:9" ht="16.5">
      <c r="A3" s="65" t="s">
        <v>203</v>
      </c>
      <c r="B3" s="65"/>
      <c r="C3" s="65"/>
      <c r="D3" s="65"/>
      <c r="E3" s="65"/>
      <c r="F3" s="65"/>
      <c r="G3" s="65"/>
      <c r="H3" s="65"/>
      <c r="I3" s="65"/>
    </row>
    <row r="5" spans="2:8" ht="12">
      <c r="B5" s="59" t="s">
        <v>101</v>
      </c>
      <c r="C5" s="59"/>
      <c r="D5" s="59"/>
      <c r="F5" s="59" t="s">
        <v>102</v>
      </c>
      <c r="G5" s="59"/>
      <c r="H5" s="59"/>
    </row>
    <row r="6" spans="2:8" ht="12">
      <c r="B6" s="51" t="s">
        <v>143</v>
      </c>
      <c r="C6" s="51"/>
      <c r="D6" s="51"/>
      <c r="F6" s="51" t="s">
        <v>199</v>
      </c>
      <c r="G6" s="51"/>
      <c r="H6" s="51"/>
    </row>
    <row r="7" spans="2:8" ht="12">
      <c r="B7" s="51" t="s">
        <v>196</v>
      </c>
      <c r="C7" s="51"/>
      <c r="D7" s="51"/>
      <c r="F7" s="51" t="s">
        <v>200</v>
      </c>
      <c r="G7" s="51"/>
      <c r="H7" s="51"/>
    </row>
    <row r="8" spans="2:8" ht="12">
      <c r="B8" s="51" t="s">
        <v>197</v>
      </c>
      <c r="C8" s="51"/>
      <c r="D8" s="51"/>
      <c r="F8" s="51" t="s">
        <v>201</v>
      </c>
      <c r="G8" s="51"/>
      <c r="H8" s="51"/>
    </row>
    <row r="9" spans="2:8" ht="12">
      <c r="B9" s="51" t="s">
        <v>198</v>
      </c>
      <c r="C9" s="51"/>
      <c r="D9" s="51"/>
      <c r="E9" s="17"/>
      <c r="F9" s="51" t="s">
        <v>202</v>
      </c>
      <c r="G9" s="51"/>
      <c r="H9" s="51"/>
    </row>
    <row r="12" spans="1:9" ht="12">
      <c r="A12" s="21" t="s">
        <v>104</v>
      </c>
      <c r="B12" s="21" t="s">
        <v>105</v>
      </c>
      <c r="C12" s="21" t="s">
        <v>106</v>
      </c>
      <c r="D12" s="21" t="s">
        <v>90</v>
      </c>
      <c r="E12" s="59" t="s">
        <v>107</v>
      </c>
      <c r="F12" s="59"/>
      <c r="G12" s="59" t="s">
        <v>108</v>
      </c>
      <c r="H12" s="59"/>
      <c r="I12" s="21" t="s">
        <v>109</v>
      </c>
    </row>
    <row r="13" spans="1:9" ht="12">
      <c r="A13" s="18">
        <v>39675</v>
      </c>
      <c r="B13" s="34">
        <v>0.4895833333333333</v>
      </c>
      <c r="C13" s="19" t="s">
        <v>83</v>
      </c>
      <c r="D13" s="5">
        <v>0</v>
      </c>
      <c r="E13" s="70" t="str">
        <f>B6</f>
        <v>Arsenal</v>
      </c>
      <c r="F13" s="70"/>
      <c r="G13" s="70" t="str">
        <f>B7</f>
        <v>Platinum</v>
      </c>
      <c r="H13" s="70"/>
      <c r="I13" s="5">
        <v>3</v>
      </c>
    </row>
    <row r="14" spans="1:9" ht="12">
      <c r="A14" s="18">
        <v>39675</v>
      </c>
      <c r="B14" s="34">
        <v>0.489583333333333</v>
      </c>
      <c r="C14" s="19" t="s">
        <v>84</v>
      </c>
      <c r="D14" s="5">
        <v>6</v>
      </c>
      <c r="E14" s="70" t="str">
        <f>B8</f>
        <v>Evergreen 91 Green</v>
      </c>
      <c r="F14" s="70"/>
      <c r="G14" s="70" t="str">
        <f>B9</f>
        <v>Blackhills FC 91 Jones</v>
      </c>
      <c r="H14" s="70"/>
      <c r="I14" s="5">
        <v>0</v>
      </c>
    </row>
    <row r="15" spans="1:9" ht="12">
      <c r="A15" s="18">
        <v>39675</v>
      </c>
      <c r="B15" s="34">
        <v>0.4895833333333333</v>
      </c>
      <c r="C15" s="19" t="s">
        <v>85</v>
      </c>
      <c r="D15" s="5">
        <v>0</v>
      </c>
      <c r="E15" s="70" t="str">
        <f>F8</f>
        <v>PPFC White</v>
      </c>
      <c r="F15" s="70"/>
      <c r="G15" s="70" t="str">
        <f>F9</f>
        <v>Ballard Panthers</v>
      </c>
      <c r="H15" s="70"/>
      <c r="I15" s="5">
        <v>4</v>
      </c>
    </row>
    <row r="16" spans="1:9" ht="12">
      <c r="A16" s="18">
        <v>39675</v>
      </c>
      <c r="B16" s="34">
        <v>0.5104166666666666</v>
      </c>
      <c r="C16" s="19">
        <v>1</v>
      </c>
      <c r="D16" s="5">
        <v>0</v>
      </c>
      <c r="E16" s="70" t="str">
        <f>F6</f>
        <v>Badgers</v>
      </c>
      <c r="F16" s="70"/>
      <c r="G16" s="70" t="str">
        <f>F7</f>
        <v>Lake City Ajax</v>
      </c>
      <c r="H16" s="70"/>
      <c r="I16" s="5">
        <v>3</v>
      </c>
    </row>
    <row r="17" spans="1:9" ht="12">
      <c r="A17" s="67"/>
      <c r="B17" s="68"/>
      <c r="C17" s="68"/>
      <c r="D17" s="68"/>
      <c r="E17" s="68"/>
      <c r="F17" s="68"/>
      <c r="G17" s="68"/>
      <c r="H17" s="68"/>
      <c r="I17" s="69"/>
    </row>
    <row r="18" spans="1:9" ht="12">
      <c r="A18" s="18">
        <v>39676</v>
      </c>
      <c r="B18" s="20">
        <v>0.4583333333333333</v>
      </c>
      <c r="C18" s="19">
        <v>1</v>
      </c>
      <c r="D18" s="5">
        <v>0</v>
      </c>
      <c r="E18" s="70" t="str">
        <f>B7</f>
        <v>Platinum</v>
      </c>
      <c r="F18" s="70"/>
      <c r="G18" s="70" t="str">
        <f>B8</f>
        <v>Evergreen 91 Green</v>
      </c>
      <c r="H18" s="70"/>
      <c r="I18" s="5">
        <v>4</v>
      </c>
    </row>
    <row r="19" spans="1:9" ht="12">
      <c r="A19" s="18">
        <v>39676</v>
      </c>
      <c r="B19" s="20">
        <v>0.458333333333333</v>
      </c>
      <c r="C19" s="19">
        <v>2</v>
      </c>
      <c r="D19" s="5">
        <v>1</v>
      </c>
      <c r="E19" s="70" t="str">
        <f>B9</f>
        <v>Blackhills FC 91 Jones</v>
      </c>
      <c r="F19" s="70"/>
      <c r="G19" s="70" t="str">
        <f>B6</f>
        <v>Arsenal</v>
      </c>
      <c r="H19" s="70"/>
      <c r="I19" s="5">
        <v>0</v>
      </c>
    </row>
    <row r="20" spans="1:9" ht="12">
      <c r="A20" s="18">
        <v>39676</v>
      </c>
      <c r="B20" s="20">
        <v>0.458333333333333</v>
      </c>
      <c r="C20" s="19">
        <v>3</v>
      </c>
      <c r="D20" s="5">
        <v>1</v>
      </c>
      <c r="E20" s="70" t="str">
        <f>F7</f>
        <v>Lake City Ajax</v>
      </c>
      <c r="F20" s="70"/>
      <c r="G20" s="70" t="str">
        <f>F8</f>
        <v>PPFC White</v>
      </c>
      <c r="H20" s="70"/>
      <c r="I20" s="6" t="s">
        <v>96</v>
      </c>
    </row>
    <row r="21" spans="1:9" ht="12">
      <c r="A21" s="18">
        <v>39676</v>
      </c>
      <c r="B21" s="20">
        <v>0.458333333333333</v>
      </c>
      <c r="C21" s="19">
        <v>4</v>
      </c>
      <c r="D21" s="5">
        <v>2</v>
      </c>
      <c r="E21" s="70" t="str">
        <f>F9</f>
        <v>Ballard Panthers</v>
      </c>
      <c r="F21" s="70"/>
      <c r="G21" s="70" t="str">
        <f>F6</f>
        <v>Badgers</v>
      </c>
      <c r="H21" s="70"/>
      <c r="I21" s="5">
        <v>0</v>
      </c>
    </row>
    <row r="22" spans="1:9" ht="12">
      <c r="A22" s="18">
        <v>39676</v>
      </c>
      <c r="B22" s="20">
        <v>0.6145833333333334</v>
      </c>
      <c r="C22" s="19">
        <v>4</v>
      </c>
      <c r="D22" s="5">
        <v>0</v>
      </c>
      <c r="E22" s="70" t="str">
        <f>B6</f>
        <v>Arsenal</v>
      </c>
      <c r="F22" s="70"/>
      <c r="G22" s="70" t="str">
        <f>B8</f>
        <v>Evergreen 91 Green</v>
      </c>
      <c r="H22" s="70"/>
      <c r="I22" s="5">
        <v>9</v>
      </c>
    </row>
    <row r="23" spans="1:9" ht="12">
      <c r="A23" s="18">
        <v>39676</v>
      </c>
      <c r="B23" s="20">
        <v>0.666666666666667</v>
      </c>
      <c r="C23" s="19">
        <v>4</v>
      </c>
      <c r="D23" s="5">
        <v>0</v>
      </c>
      <c r="E23" s="70" t="str">
        <f>F6</f>
        <v>Badgers</v>
      </c>
      <c r="F23" s="70"/>
      <c r="G23" s="70" t="str">
        <f>F8</f>
        <v>PPFC White</v>
      </c>
      <c r="H23" s="70"/>
      <c r="I23" s="5">
        <v>3</v>
      </c>
    </row>
    <row r="24" spans="1:9" ht="12">
      <c r="A24" s="18">
        <v>39676</v>
      </c>
      <c r="B24" s="20">
        <v>0.71875</v>
      </c>
      <c r="C24" s="19">
        <v>3</v>
      </c>
      <c r="D24" s="5">
        <v>1</v>
      </c>
      <c r="E24" s="70" t="str">
        <f>B7</f>
        <v>Platinum</v>
      </c>
      <c r="F24" s="70"/>
      <c r="G24" s="70" t="str">
        <f>B9</f>
        <v>Blackhills FC 91 Jones</v>
      </c>
      <c r="H24" s="70"/>
      <c r="I24" s="5">
        <v>0</v>
      </c>
    </row>
    <row r="25" spans="1:9" ht="12">
      <c r="A25" s="18">
        <v>39676</v>
      </c>
      <c r="B25" s="20">
        <v>0.71875</v>
      </c>
      <c r="C25" s="19">
        <v>4</v>
      </c>
      <c r="D25" s="5">
        <v>2</v>
      </c>
      <c r="E25" s="70" t="str">
        <f>F7</f>
        <v>Lake City Ajax</v>
      </c>
      <c r="F25" s="70"/>
      <c r="G25" s="70" t="str">
        <f>F9</f>
        <v>Ballard Panthers</v>
      </c>
      <c r="H25" s="70"/>
      <c r="I25" s="5">
        <v>1</v>
      </c>
    </row>
    <row r="26" spans="1:9" ht="12">
      <c r="A26" s="67"/>
      <c r="B26" s="68"/>
      <c r="C26" s="68"/>
      <c r="D26" s="68"/>
      <c r="E26" s="68"/>
      <c r="F26" s="68"/>
      <c r="G26" s="68"/>
      <c r="H26" s="68"/>
      <c r="I26" s="69"/>
    </row>
    <row r="27" spans="1:9" ht="12">
      <c r="A27" s="18">
        <v>39677</v>
      </c>
      <c r="B27" s="20">
        <v>0.5104166666666666</v>
      </c>
      <c r="C27" s="19">
        <v>4</v>
      </c>
      <c r="D27" s="5"/>
      <c r="E27" s="79" t="s">
        <v>127</v>
      </c>
      <c r="F27" s="79"/>
      <c r="G27" s="79" t="s">
        <v>128</v>
      </c>
      <c r="H27" s="79"/>
      <c r="I27" s="6" t="s">
        <v>118</v>
      </c>
    </row>
    <row r="28" spans="1:9" ht="12">
      <c r="A28" s="3"/>
      <c r="B28" s="3" t="s">
        <v>129</v>
      </c>
      <c r="C28" s="3"/>
      <c r="D28" s="3"/>
      <c r="E28" s="3"/>
      <c r="F28" s="3"/>
      <c r="G28" s="3"/>
      <c r="H28" s="3"/>
      <c r="I28" s="3"/>
    </row>
    <row r="29" spans="1:9" ht="12">
      <c r="A29" s="59" t="s">
        <v>101</v>
      </c>
      <c r="B29" s="59"/>
      <c r="C29" s="59"/>
      <c r="D29" s="23" t="s">
        <v>119</v>
      </c>
      <c r="E29" s="22" t="s">
        <v>120</v>
      </c>
      <c r="F29" s="21" t="s">
        <v>121</v>
      </c>
      <c r="G29" s="22" t="s">
        <v>122</v>
      </c>
      <c r="H29" s="21" t="s">
        <v>123</v>
      </c>
      <c r="I29" s="22" t="s">
        <v>91</v>
      </c>
    </row>
    <row r="30" spans="1:9" ht="12">
      <c r="A30" s="51" t="str">
        <f>B6</f>
        <v>Arsenal</v>
      </c>
      <c r="B30" s="51"/>
      <c r="C30" s="51"/>
      <c r="D30" s="39">
        <v>0</v>
      </c>
      <c r="E30" s="5">
        <v>0</v>
      </c>
      <c r="F30" s="5">
        <v>0</v>
      </c>
      <c r="G30" s="5"/>
      <c r="H30" s="5"/>
      <c r="I30" s="5">
        <v>0</v>
      </c>
    </row>
    <row r="31" spans="1:9" ht="12">
      <c r="A31" s="51" t="str">
        <f>B7</f>
        <v>Platinum</v>
      </c>
      <c r="B31" s="51"/>
      <c r="C31" s="51"/>
      <c r="D31" s="39">
        <v>10</v>
      </c>
      <c r="E31" s="5">
        <v>0</v>
      </c>
      <c r="F31" s="5">
        <v>8</v>
      </c>
      <c r="G31" s="5"/>
      <c r="H31" s="5"/>
      <c r="I31" s="5">
        <v>18</v>
      </c>
    </row>
    <row r="32" spans="1:9" ht="12">
      <c r="A32" s="51" t="str">
        <f>B8</f>
        <v>Evergreen 91 Green</v>
      </c>
      <c r="B32" s="51"/>
      <c r="C32" s="51"/>
      <c r="D32" s="39">
        <v>10</v>
      </c>
      <c r="E32" s="5">
        <v>10</v>
      </c>
      <c r="F32" s="5">
        <v>10</v>
      </c>
      <c r="G32" s="5"/>
      <c r="H32" s="5"/>
      <c r="I32" s="5">
        <v>30</v>
      </c>
    </row>
    <row r="33" spans="1:9" ht="12">
      <c r="A33" s="51" t="str">
        <f>B9</f>
        <v>Blackhills FC 91 Jones</v>
      </c>
      <c r="B33" s="51"/>
      <c r="C33" s="51"/>
      <c r="D33" s="39">
        <v>0</v>
      </c>
      <c r="E33" s="5">
        <v>8</v>
      </c>
      <c r="F33" s="5">
        <v>0</v>
      </c>
      <c r="G33" s="5"/>
      <c r="H33" s="5"/>
      <c r="I33" s="5">
        <v>8</v>
      </c>
    </row>
    <row r="34" spans="1:9" ht="12">
      <c r="A34" s="53"/>
      <c r="B34" s="64"/>
      <c r="C34" s="64"/>
      <c r="D34" s="64"/>
      <c r="E34" s="64"/>
      <c r="F34" s="64"/>
      <c r="G34" s="64"/>
      <c r="H34" s="64"/>
      <c r="I34" s="64"/>
    </row>
    <row r="35" spans="1:9" ht="12">
      <c r="A35" s="59" t="s">
        <v>102</v>
      </c>
      <c r="B35" s="59"/>
      <c r="C35" s="59"/>
      <c r="D35" s="23" t="s">
        <v>119</v>
      </c>
      <c r="E35" s="22" t="s">
        <v>120</v>
      </c>
      <c r="F35" s="21" t="s">
        <v>121</v>
      </c>
      <c r="G35" s="22" t="s">
        <v>122</v>
      </c>
      <c r="H35" s="21" t="s">
        <v>123</v>
      </c>
      <c r="I35" s="22" t="s">
        <v>91</v>
      </c>
    </row>
    <row r="36" spans="1:9" ht="12">
      <c r="A36" s="51" t="str">
        <f>F6</f>
        <v>Badgers</v>
      </c>
      <c r="B36" s="51"/>
      <c r="C36" s="51"/>
      <c r="D36" s="39">
        <v>0</v>
      </c>
      <c r="E36" s="5">
        <v>0</v>
      </c>
      <c r="F36" s="5">
        <v>0</v>
      </c>
      <c r="G36" s="5"/>
      <c r="H36" s="5"/>
      <c r="I36" s="5">
        <v>0</v>
      </c>
    </row>
    <row r="37" spans="1:9" ht="12">
      <c r="A37" s="51" t="str">
        <f>F7</f>
        <v>Lake City Ajax</v>
      </c>
      <c r="B37" s="51"/>
      <c r="C37" s="51"/>
      <c r="D37" s="39">
        <v>10</v>
      </c>
      <c r="E37" s="5">
        <v>1</v>
      </c>
      <c r="F37" s="5">
        <v>8</v>
      </c>
      <c r="G37" s="5"/>
      <c r="H37" s="5"/>
      <c r="I37" s="5">
        <v>19</v>
      </c>
    </row>
    <row r="38" spans="1:9" ht="12">
      <c r="A38" s="51" t="str">
        <f>F8</f>
        <v>PPFC White</v>
      </c>
      <c r="B38" s="51"/>
      <c r="C38" s="51"/>
      <c r="D38" s="39">
        <v>0</v>
      </c>
      <c r="E38" s="5">
        <v>8</v>
      </c>
      <c r="F38" s="5">
        <v>10</v>
      </c>
      <c r="G38" s="5"/>
      <c r="H38" s="5"/>
      <c r="I38" s="5">
        <v>18</v>
      </c>
    </row>
    <row r="39" spans="1:9" ht="12">
      <c r="A39" s="51" t="str">
        <f>F9</f>
        <v>Ballard Panthers</v>
      </c>
      <c r="B39" s="51"/>
      <c r="C39" s="51"/>
      <c r="D39" s="39">
        <v>10</v>
      </c>
      <c r="E39" s="5">
        <v>9</v>
      </c>
      <c r="F39" s="5">
        <v>1</v>
      </c>
      <c r="G39" s="5"/>
      <c r="H39" s="5"/>
      <c r="I39" s="5">
        <v>20</v>
      </c>
    </row>
    <row r="42" ht="12">
      <c r="A42" t="s">
        <v>118</v>
      </c>
    </row>
    <row r="43" spans="1:4" ht="12">
      <c r="A43" s="28">
        <v>39677</v>
      </c>
      <c r="B43" s="29">
        <v>0.5104166666666666</v>
      </c>
      <c r="C43" s="3">
        <v>4</v>
      </c>
      <c r="D43" s="27" t="s">
        <v>3</v>
      </c>
    </row>
    <row r="44" spans="4:6" ht="12">
      <c r="D44" s="71">
        <v>4</v>
      </c>
      <c r="E44" s="71"/>
      <c r="F44" s="3">
        <v>0</v>
      </c>
    </row>
  </sheetData>
  <sheetProtection/>
  <mergeCells count="55">
    <mergeCell ref="A38:C38"/>
    <mergeCell ref="A39:C39"/>
    <mergeCell ref="A34:I34"/>
    <mergeCell ref="A32:C32"/>
    <mergeCell ref="A33:C33"/>
    <mergeCell ref="A35:C35"/>
    <mergeCell ref="A36:C36"/>
    <mergeCell ref="A37:C37"/>
    <mergeCell ref="A1:I1"/>
    <mergeCell ref="A2:I2"/>
    <mergeCell ref="A3:I3"/>
    <mergeCell ref="A29:C29"/>
    <mergeCell ref="A30:C30"/>
    <mergeCell ref="A31:C31"/>
    <mergeCell ref="B5:D5"/>
    <mergeCell ref="B6:D6"/>
    <mergeCell ref="B7:D7"/>
    <mergeCell ref="B8:D8"/>
    <mergeCell ref="E24:F24"/>
    <mergeCell ref="B9:D9"/>
    <mergeCell ref="F5:H5"/>
    <mergeCell ref="F6:H6"/>
    <mergeCell ref="F7:H7"/>
    <mergeCell ref="F8:H8"/>
    <mergeCell ref="F9:H9"/>
    <mergeCell ref="E19:F19"/>
    <mergeCell ref="A17:I17"/>
    <mergeCell ref="G21:H21"/>
    <mergeCell ref="A26:I26"/>
    <mergeCell ref="G24:H24"/>
    <mergeCell ref="G22:H22"/>
    <mergeCell ref="E27:F27"/>
    <mergeCell ref="G27:H27"/>
    <mergeCell ref="G25:H25"/>
    <mergeCell ref="G23:H23"/>
    <mergeCell ref="E22:F22"/>
    <mergeCell ref="E23:F23"/>
    <mergeCell ref="E25:F25"/>
    <mergeCell ref="G19:H19"/>
    <mergeCell ref="E12:F12"/>
    <mergeCell ref="G12:H12"/>
    <mergeCell ref="E13:F13"/>
    <mergeCell ref="E14:F14"/>
    <mergeCell ref="E16:F16"/>
    <mergeCell ref="E15:F15"/>
    <mergeCell ref="G20:H20"/>
    <mergeCell ref="E18:F18"/>
    <mergeCell ref="D44:E44"/>
    <mergeCell ref="E20:F20"/>
    <mergeCell ref="E21:F21"/>
    <mergeCell ref="G13:H13"/>
    <mergeCell ref="G14:H14"/>
    <mergeCell ref="G16:H16"/>
    <mergeCell ref="G15:H15"/>
    <mergeCell ref="G18:H18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C37" sqref="C37"/>
    </sheetView>
  </sheetViews>
  <sheetFormatPr defaultColWidth="8.8515625" defaultRowHeight="12.75"/>
  <cols>
    <col min="1" max="4" width="8.8515625" style="0" customWidth="1"/>
    <col min="5" max="5" width="12.421875" style="0" customWidth="1"/>
    <col min="6" max="6" width="11.7109375" style="0" customWidth="1"/>
  </cols>
  <sheetData>
    <row r="1" spans="1:9" ht="16.5">
      <c r="A1" s="65" t="s">
        <v>149</v>
      </c>
      <c r="B1" s="65"/>
      <c r="C1" s="65"/>
      <c r="D1" s="65"/>
      <c r="E1" s="65"/>
      <c r="F1" s="65"/>
      <c r="G1" s="65"/>
      <c r="H1" s="65"/>
      <c r="I1" s="65"/>
    </row>
    <row r="2" spans="1:9" ht="16.5">
      <c r="A2" s="65" t="s">
        <v>150</v>
      </c>
      <c r="B2" s="65"/>
      <c r="C2" s="65"/>
      <c r="D2" s="65"/>
      <c r="E2" s="65"/>
      <c r="F2" s="65"/>
      <c r="G2" s="65"/>
      <c r="H2" s="65"/>
      <c r="I2" s="65"/>
    </row>
    <row r="3" spans="1:9" ht="16.5">
      <c r="A3" s="65" t="s">
        <v>166</v>
      </c>
      <c r="B3" s="65"/>
      <c r="C3" s="65"/>
      <c r="D3" s="65"/>
      <c r="E3" s="65"/>
      <c r="F3" s="65"/>
      <c r="G3" s="65"/>
      <c r="H3" s="65"/>
      <c r="I3" s="65"/>
    </row>
    <row r="4" ht="16.5">
      <c r="E4" s="1"/>
    </row>
    <row r="6" spans="4:6" ht="12">
      <c r="D6" s="59" t="s">
        <v>101</v>
      </c>
      <c r="E6" s="59"/>
      <c r="F6" s="59"/>
    </row>
    <row r="7" spans="4:6" ht="12">
      <c r="D7" s="51" t="s">
        <v>167</v>
      </c>
      <c r="E7" s="51"/>
      <c r="F7" s="51"/>
    </row>
    <row r="8" spans="4:6" ht="12">
      <c r="D8" s="51" t="s">
        <v>168</v>
      </c>
      <c r="E8" s="51"/>
      <c r="F8" s="51"/>
    </row>
    <row r="9" spans="4:6" ht="12">
      <c r="D9" s="51" t="s">
        <v>159</v>
      </c>
      <c r="E9" s="51"/>
      <c r="F9" s="51"/>
    </row>
    <row r="10" spans="4:6" ht="12">
      <c r="D10" s="51" t="s">
        <v>78</v>
      </c>
      <c r="E10" s="51"/>
      <c r="F10" s="51"/>
    </row>
    <row r="13" spans="1:9" ht="12">
      <c r="A13" s="21" t="s">
        <v>104</v>
      </c>
      <c r="B13" s="21" t="s">
        <v>105</v>
      </c>
      <c r="C13" s="21" t="s">
        <v>106</v>
      </c>
      <c r="D13" s="21" t="s">
        <v>90</v>
      </c>
      <c r="E13" s="59" t="s">
        <v>107</v>
      </c>
      <c r="F13" s="59"/>
      <c r="G13" s="59" t="s">
        <v>108</v>
      </c>
      <c r="H13" s="59"/>
      <c r="I13" s="21" t="s">
        <v>90</v>
      </c>
    </row>
    <row r="14" spans="1:9" ht="12">
      <c r="A14" s="18">
        <v>39675</v>
      </c>
      <c r="B14" s="20">
        <v>0.6145833333333334</v>
      </c>
      <c r="C14" s="19">
        <v>1</v>
      </c>
      <c r="D14" s="5">
        <v>2</v>
      </c>
      <c r="E14" s="70" t="str">
        <f>D7</f>
        <v>Tusk Titans</v>
      </c>
      <c r="F14" s="70"/>
      <c r="G14" s="70" t="str">
        <f>D8</f>
        <v>Blackhills FC 90 Corbin</v>
      </c>
      <c r="H14" s="70"/>
      <c r="I14" s="5">
        <v>2</v>
      </c>
    </row>
    <row r="15" spans="1:9" ht="12">
      <c r="A15" s="18">
        <v>39675</v>
      </c>
      <c r="B15" s="20">
        <v>0.614583333333333</v>
      </c>
      <c r="C15" s="19">
        <v>2</v>
      </c>
      <c r="D15" s="5">
        <v>0</v>
      </c>
      <c r="E15" s="70" t="str">
        <f>D9</f>
        <v>Pumas</v>
      </c>
      <c r="F15" s="70"/>
      <c r="G15" s="70" t="str">
        <f>D10</f>
        <v>GRFC Blue</v>
      </c>
      <c r="H15" s="70"/>
      <c r="I15" s="5">
        <v>2</v>
      </c>
    </row>
    <row r="16" spans="1:9" ht="12">
      <c r="A16" s="67"/>
      <c r="B16" s="68"/>
      <c r="C16" s="68"/>
      <c r="D16" s="68"/>
      <c r="E16" s="68"/>
      <c r="F16" s="68"/>
      <c r="G16" s="68"/>
      <c r="H16" s="68"/>
      <c r="I16" s="69"/>
    </row>
    <row r="17" spans="1:9" ht="12">
      <c r="A17" s="18">
        <v>39676</v>
      </c>
      <c r="B17" s="20">
        <v>0.4375</v>
      </c>
      <c r="C17" s="19" t="s">
        <v>83</v>
      </c>
      <c r="D17" s="5">
        <v>1</v>
      </c>
      <c r="E17" s="70" t="str">
        <f>D8</f>
        <v>Blackhills FC 90 Corbin</v>
      </c>
      <c r="F17" s="70"/>
      <c r="G17" s="70" t="str">
        <f>D10</f>
        <v>GRFC Blue</v>
      </c>
      <c r="H17" s="70"/>
      <c r="I17" s="5">
        <v>1</v>
      </c>
    </row>
    <row r="18" spans="1:9" ht="12">
      <c r="A18" s="18">
        <v>39676</v>
      </c>
      <c r="B18" s="20">
        <v>0.4375</v>
      </c>
      <c r="C18" s="19" t="s">
        <v>84</v>
      </c>
      <c r="D18" s="5">
        <v>3</v>
      </c>
      <c r="E18" s="70" t="s">
        <v>167</v>
      </c>
      <c r="F18" s="70"/>
      <c r="G18" s="70" t="str">
        <f>D9</f>
        <v>Pumas</v>
      </c>
      <c r="H18" s="70"/>
      <c r="I18" s="5">
        <v>0</v>
      </c>
    </row>
    <row r="19" spans="1:9" ht="12">
      <c r="A19" s="18">
        <v>39676</v>
      </c>
      <c r="B19" s="20">
        <v>0.71875</v>
      </c>
      <c r="C19" s="19">
        <v>1</v>
      </c>
      <c r="D19" s="5">
        <v>1</v>
      </c>
      <c r="E19" s="70" t="str">
        <f>D10</f>
        <v>GRFC Blue</v>
      </c>
      <c r="F19" s="70"/>
      <c r="G19" s="70" t="str">
        <f>D7</f>
        <v>Tusk Titans</v>
      </c>
      <c r="H19" s="70"/>
      <c r="I19" s="5">
        <v>2</v>
      </c>
    </row>
    <row r="20" spans="1:9" ht="12">
      <c r="A20" s="18">
        <v>39676</v>
      </c>
      <c r="B20" s="20">
        <v>0.71875</v>
      </c>
      <c r="C20" s="19">
        <v>2</v>
      </c>
      <c r="D20" s="5">
        <v>5</v>
      </c>
      <c r="E20" s="70" t="str">
        <f>D8</f>
        <v>Blackhills FC 90 Corbin</v>
      </c>
      <c r="F20" s="70"/>
      <c r="G20" s="70" t="str">
        <f>D9</f>
        <v>Pumas</v>
      </c>
      <c r="H20" s="70"/>
      <c r="I20" s="5">
        <v>2</v>
      </c>
    </row>
    <row r="21" spans="1:9" ht="12">
      <c r="A21" s="67"/>
      <c r="B21" s="68"/>
      <c r="C21" s="68"/>
      <c r="D21" s="68"/>
      <c r="E21" s="68"/>
      <c r="F21" s="68"/>
      <c r="G21" s="68"/>
      <c r="H21" s="68"/>
      <c r="I21" s="69"/>
    </row>
    <row r="22" spans="1:9" ht="12">
      <c r="A22" s="18">
        <v>39677</v>
      </c>
      <c r="B22" s="20">
        <v>0.5625</v>
      </c>
      <c r="C22" s="19">
        <v>1</v>
      </c>
      <c r="D22" s="5"/>
      <c r="E22" s="79" t="s">
        <v>132</v>
      </c>
      <c r="F22" s="79"/>
      <c r="G22" s="79" t="s">
        <v>133</v>
      </c>
      <c r="H22" s="79"/>
      <c r="I22" s="6" t="s">
        <v>118</v>
      </c>
    </row>
    <row r="23" spans="1:9" ht="12">
      <c r="A23" s="3"/>
      <c r="B23" s="3"/>
      <c r="C23" s="3"/>
      <c r="D23" s="3"/>
      <c r="E23" s="3"/>
      <c r="F23" s="3"/>
      <c r="G23" s="3"/>
      <c r="H23" s="3"/>
      <c r="I23" s="3"/>
    </row>
    <row r="24" spans="1:9" ht="12">
      <c r="A24" s="3"/>
      <c r="B24" s="3"/>
      <c r="C24" s="3"/>
      <c r="D24" s="3"/>
      <c r="E24" s="3"/>
      <c r="F24" s="3"/>
      <c r="G24" s="3"/>
      <c r="H24" s="3"/>
      <c r="I24" s="3"/>
    </row>
    <row r="25" spans="1:9" ht="12">
      <c r="A25" s="59" t="s">
        <v>101</v>
      </c>
      <c r="B25" s="59"/>
      <c r="C25" s="59"/>
      <c r="D25" s="21" t="s">
        <v>119</v>
      </c>
      <c r="E25" s="22" t="s">
        <v>120</v>
      </c>
      <c r="F25" s="21" t="s">
        <v>121</v>
      </c>
      <c r="G25" s="22" t="s">
        <v>122</v>
      </c>
      <c r="H25" s="21" t="s">
        <v>123</v>
      </c>
      <c r="I25" s="22" t="s">
        <v>91</v>
      </c>
    </row>
    <row r="26" spans="1:9" ht="12">
      <c r="A26" s="51" t="str">
        <f>D7</f>
        <v>Tusk Titans</v>
      </c>
      <c r="B26" s="51"/>
      <c r="C26" s="51"/>
      <c r="D26" s="5">
        <v>5</v>
      </c>
      <c r="E26" s="5">
        <v>10</v>
      </c>
      <c r="F26" s="5">
        <v>8</v>
      </c>
      <c r="G26" s="5"/>
      <c r="H26" s="5"/>
      <c r="I26" s="5">
        <v>23</v>
      </c>
    </row>
    <row r="27" spans="1:9" ht="12">
      <c r="A27" s="51" t="str">
        <f>D8</f>
        <v>Blackhills FC 90 Corbin</v>
      </c>
      <c r="B27" s="51"/>
      <c r="C27" s="51"/>
      <c r="D27" s="5">
        <v>5</v>
      </c>
      <c r="E27" s="5">
        <v>4</v>
      </c>
      <c r="F27" s="5">
        <v>9</v>
      </c>
      <c r="G27" s="5"/>
      <c r="H27" s="5"/>
      <c r="I27" s="5">
        <v>18</v>
      </c>
    </row>
    <row r="28" spans="1:9" ht="12">
      <c r="A28" s="51" t="str">
        <f>D9</f>
        <v>Pumas</v>
      </c>
      <c r="B28" s="51"/>
      <c r="C28" s="51"/>
      <c r="D28" s="5">
        <v>0</v>
      </c>
      <c r="E28" s="5">
        <v>0</v>
      </c>
      <c r="F28" s="5">
        <v>2</v>
      </c>
      <c r="G28" s="5"/>
      <c r="H28" s="5"/>
      <c r="I28" s="5">
        <v>2</v>
      </c>
    </row>
    <row r="29" spans="1:9" ht="12">
      <c r="A29" s="51" t="str">
        <f>D10</f>
        <v>GRFC Blue</v>
      </c>
      <c r="B29" s="51"/>
      <c r="C29" s="51"/>
      <c r="D29" s="5">
        <v>9</v>
      </c>
      <c r="E29" s="5">
        <v>4</v>
      </c>
      <c r="F29" s="5">
        <v>1</v>
      </c>
      <c r="G29" s="5"/>
      <c r="H29" s="5"/>
      <c r="I29" s="5">
        <v>14</v>
      </c>
    </row>
    <row r="32" ht="12">
      <c r="A32" t="s">
        <v>118</v>
      </c>
    </row>
    <row r="33" spans="1:4" ht="12">
      <c r="A33" s="28">
        <v>39677</v>
      </c>
      <c r="B33" s="29">
        <v>0.5625</v>
      </c>
      <c r="C33" s="3">
        <v>1</v>
      </c>
      <c r="D33" s="27" t="s">
        <v>4</v>
      </c>
    </row>
  </sheetData>
  <sheetProtection/>
  <mergeCells count="31">
    <mergeCell ref="E14:F14"/>
    <mergeCell ref="G14:H14"/>
    <mergeCell ref="E17:F17"/>
    <mergeCell ref="E13:F13"/>
    <mergeCell ref="G13:H13"/>
    <mergeCell ref="D9:F9"/>
    <mergeCell ref="A1:I1"/>
    <mergeCell ref="A2:I2"/>
    <mergeCell ref="A3:I3"/>
    <mergeCell ref="D6:F6"/>
    <mergeCell ref="D7:F7"/>
    <mergeCell ref="D10:F10"/>
    <mergeCell ref="D8:F8"/>
    <mergeCell ref="E20:F20"/>
    <mergeCell ref="G17:H17"/>
    <mergeCell ref="G15:H15"/>
    <mergeCell ref="A26:C26"/>
    <mergeCell ref="A16:I16"/>
    <mergeCell ref="E15:F15"/>
    <mergeCell ref="A25:C25"/>
    <mergeCell ref="G20:H20"/>
    <mergeCell ref="A29:C29"/>
    <mergeCell ref="A21:I21"/>
    <mergeCell ref="A27:C27"/>
    <mergeCell ref="E19:F19"/>
    <mergeCell ref="G19:H19"/>
    <mergeCell ref="E18:F18"/>
    <mergeCell ref="G18:H18"/>
    <mergeCell ref="A28:C28"/>
    <mergeCell ref="E22:F22"/>
    <mergeCell ref="G22:H22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45">
      <selection activeCell="F59" sqref="F59:G59"/>
    </sheetView>
  </sheetViews>
  <sheetFormatPr defaultColWidth="8.8515625" defaultRowHeight="12.75"/>
  <cols>
    <col min="1" max="4" width="8.8515625" style="0" customWidth="1"/>
    <col min="5" max="5" width="13.421875" style="0" customWidth="1"/>
    <col min="6" max="6" width="12.140625" style="0" customWidth="1"/>
    <col min="7" max="7" width="10.140625" style="0" customWidth="1"/>
    <col min="8" max="8" width="8.7109375" style="0" customWidth="1"/>
  </cols>
  <sheetData>
    <row r="1" spans="1:10" ht="16.5">
      <c r="A1" s="65" t="s">
        <v>149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6.5">
      <c r="A2" s="65" t="s">
        <v>150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>
      <c r="A3" s="65" t="s">
        <v>140</v>
      </c>
      <c r="B3" s="65"/>
      <c r="C3" s="65"/>
      <c r="D3" s="65"/>
      <c r="E3" s="65"/>
      <c r="F3" s="65"/>
      <c r="G3" s="65"/>
      <c r="H3" s="65"/>
      <c r="I3" s="65"/>
      <c r="J3" s="65"/>
    </row>
    <row r="4" spans="2:5" ht="12">
      <c r="B4" s="4"/>
      <c r="E4" s="11"/>
    </row>
    <row r="5" ht="12">
      <c r="B5" s="4"/>
    </row>
    <row r="6" spans="2:9" ht="12">
      <c r="B6" s="59" t="s">
        <v>101</v>
      </c>
      <c r="C6" s="59"/>
      <c r="D6" s="59"/>
      <c r="G6" s="59" t="s">
        <v>102</v>
      </c>
      <c r="H6" s="59"/>
      <c r="I6" s="59"/>
    </row>
    <row r="7" spans="2:9" ht="12">
      <c r="B7" s="51" t="s">
        <v>44</v>
      </c>
      <c r="C7" s="51"/>
      <c r="D7" s="51"/>
      <c r="G7" s="51" t="s">
        <v>31</v>
      </c>
      <c r="H7" s="51"/>
      <c r="I7" s="51"/>
    </row>
    <row r="8" spans="2:9" ht="12">
      <c r="B8" s="51" t="s">
        <v>27</v>
      </c>
      <c r="C8" s="51"/>
      <c r="D8" s="51"/>
      <c r="G8" s="51" t="s">
        <v>29</v>
      </c>
      <c r="H8" s="51"/>
      <c r="I8" s="51"/>
    </row>
    <row r="9" spans="2:9" ht="12">
      <c r="B9" s="51" t="s">
        <v>30</v>
      </c>
      <c r="C9" s="51"/>
      <c r="D9" s="51"/>
      <c r="G9" s="51" t="s">
        <v>32</v>
      </c>
      <c r="H9" s="51"/>
      <c r="I9" s="51"/>
    </row>
    <row r="10" spans="2:9" ht="12">
      <c r="B10" s="51" t="s">
        <v>28</v>
      </c>
      <c r="C10" s="51"/>
      <c r="D10" s="51"/>
      <c r="F10" s="10"/>
      <c r="G10" s="54" t="s">
        <v>33</v>
      </c>
      <c r="H10" s="51"/>
      <c r="I10" s="51"/>
    </row>
    <row r="11" spans="6:7" ht="12">
      <c r="F11" s="9"/>
      <c r="G11" s="9"/>
    </row>
    <row r="12" ht="12">
      <c r="B12" s="4"/>
    </row>
    <row r="13" ht="12">
      <c r="B13" s="4"/>
    </row>
    <row r="14" spans="1:10" ht="12">
      <c r="A14" s="21" t="s">
        <v>104</v>
      </c>
      <c r="B14" s="22" t="s">
        <v>105</v>
      </c>
      <c r="C14" s="21" t="s">
        <v>106</v>
      </c>
      <c r="D14" s="21" t="s">
        <v>90</v>
      </c>
      <c r="E14" s="59" t="s">
        <v>107</v>
      </c>
      <c r="F14" s="59"/>
      <c r="G14" s="59" t="s">
        <v>108</v>
      </c>
      <c r="H14" s="59"/>
      <c r="I14" s="59"/>
      <c r="J14" s="21" t="s">
        <v>90</v>
      </c>
    </row>
    <row r="15" spans="1:10" ht="12">
      <c r="A15" s="18">
        <v>39675</v>
      </c>
      <c r="B15" s="20">
        <v>0.4895833333333333</v>
      </c>
      <c r="C15" s="19">
        <v>7</v>
      </c>
      <c r="D15" s="5">
        <v>0</v>
      </c>
      <c r="E15" s="70" t="str">
        <f>G9</f>
        <v>Westsound FC 97 Taylor</v>
      </c>
      <c r="F15" s="70"/>
      <c r="G15" s="70" t="str">
        <f>G10</f>
        <v>NW Nationals 97 Blue</v>
      </c>
      <c r="H15" s="70"/>
      <c r="I15" s="70"/>
      <c r="J15" s="5">
        <v>4</v>
      </c>
    </row>
    <row r="16" spans="1:10" ht="12">
      <c r="A16" s="18">
        <v>39675</v>
      </c>
      <c r="B16" s="20">
        <v>0.489583333333333</v>
      </c>
      <c r="C16" s="19">
        <v>8</v>
      </c>
      <c r="D16" s="5">
        <v>0</v>
      </c>
      <c r="E16" s="70" t="str">
        <f>B9</f>
        <v>Tynecastle</v>
      </c>
      <c r="F16" s="70"/>
      <c r="G16" s="70" t="str">
        <f>B10</f>
        <v>Dosveedanya 98 White</v>
      </c>
      <c r="H16" s="70"/>
      <c r="I16" s="70"/>
      <c r="J16" s="5">
        <v>6</v>
      </c>
    </row>
    <row r="17" spans="1:10" ht="12">
      <c r="A17" s="18">
        <v>39675</v>
      </c>
      <c r="B17" s="20">
        <v>0.5416666666666666</v>
      </c>
      <c r="C17" s="19">
        <v>7</v>
      </c>
      <c r="D17" s="5">
        <v>3</v>
      </c>
      <c r="E17" s="70" t="str">
        <f>G7</f>
        <v>Dosveedanya 98 Red</v>
      </c>
      <c r="F17" s="70"/>
      <c r="G17" s="70" t="s">
        <v>29</v>
      </c>
      <c r="H17" s="70"/>
      <c r="I17" s="70"/>
      <c r="J17" s="5">
        <v>0</v>
      </c>
    </row>
    <row r="18" spans="1:10" ht="12">
      <c r="A18" s="18">
        <v>39675</v>
      </c>
      <c r="B18" s="20">
        <v>0.541666666666667</v>
      </c>
      <c r="C18" s="19">
        <v>8</v>
      </c>
      <c r="D18" s="5">
        <v>0</v>
      </c>
      <c r="E18" s="70" t="str">
        <f>B7</f>
        <v>Westside United G97 Red</v>
      </c>
      <c r="F18" s="70"/>
      <c r="G18" s="70" t="str">
        <f>B8</f>
        <v>Dosveedanya 97 White</v>
      </c>
      <c r="H18" s="70"/>
      <c r="I18" s="70"/>
      <c r="J18" s="5">
        <v>4</v>
      </c>
    </row>
    <row r="19" spans="1:10" ht="12">
      <c r="A19" s="18">
        <v>39675</v>
      </c>
      <c r="B19" s="20">
        <v>0.6979166666666666</v>
      </c>
      <c r="C19" s="19">
        <v>8</v>
      </c>
      <c r="D19" s="5">
        <v>2</v>
      </c>
      <c r="E19" s="70" t="s">
        <v>28</v>
      </c>
      <c r="F19" s="70"/>
      <c r="G19" s="70" t="str">
        <f>B7</f>
        <v>Westside United G97 Red</v>
      </c>
      <c r="H19" s="70"/>
      <c r="I19" s="70"/>
      <c r="J19" s="5">
        <v>0</v>
      </c>
    </row>
    <row r="20" spans="1:10" ht="12">
      <c r="A20" s="67"/>
      <c r="B20" s="68"/>
      <c r="C20" s="68"/>
      <c r="D20" s="68"/>
      <c r="E20" s="68"/>
      <c r="F20" s="68"/>
      <c r="G20" s="68"/>
      <c r="H20" s="68"/>
      <c r="I20" s="68"/>
      <c r="J20" s="69"/>
    </row>
    <row r="21" spans="1:10" ht="12">
      <c r="A21" s="18">
        <v>39676</v>
      </c>
      <c r="B21" s="20">
        <v>0.3333333333333333</v>
      </c>
      <c r="C21" s="19">
        <v>7</v>
      </c>
      <c r="D21" s="5">
        <v>2</v>
      </c>
      <c r="E21" s="70" t="str">
        <f>B7</f>
        <v>Westside United G97 Red</v>
      </c>
      <c r="F21" s="70"/>
      <c r="G21" s="70" t="str">
        <f>B9</f>
        <v>Tynecastle</v>
      </c>
      <c r="H21" s="70"/>
      <c r="I21" s="70"/>
      <c r="J21" s="5">
        <v>0</v>
      </c>
    </row>
    <row r="22" spans="1:10" ht="12">
      <c r="A22" s="18">
        <v>39676</v>
      </c>
      <c r="B22" s="20">
        <v>0.4895833333333333</v>
      </c>
      <c r="C22" s="19">
        <v>7</v>
      </c>
      <c r="D22" s="5">
        <v>7</v>
      </c>
      <c r="E22" s="70" t="str">
        <f>B8</f>
        <v>Dosveedanya 97 White</v>
      </c>
      <c r="F22" s="70"/>
      <c r="G22" s="70" t="str">
        <f>B9</f>
        <v>Tynecastle</v>
      </c>
      <c r="H22" s="70"/>
      <c r="I22" s="70"/>
      <c r="J22" s="5">
        <v>0</v>
      </c>
    </row>
    <row r="23" spans="1:10" ht="12">
      <c r="A23" s="18">
        <v>39676</v>
      </c>
      <c r="B23" s="20">
        <v>0.4895833333333333</v>
      </c>
      <c r="C23" s="19">
        <v>8</v>
      </c>
      <c r="D23" s="5">
        <v>4</v>
      </c>
      <c r="E23" s="70" t="str">
        <f>G10</f>
        <v>NW Nationals 97 Blue</v>
      </c>
      <c r="F23" s="70"/>
      <c r="G23" s="70" t="str">
        <f>G7</f>
        <v>Dosveedanya 98 Red</v>
      </c>
      <c r="H23" s="70"/>
      <c r="I23" s="70"/>
      <c r="J23" s="5">
        <v>0</v>
      </c>
    </row>
    <row r="24" spans="1:10" ht="12">
      <c r="A24" s="18">
        <v>39676</v>
      </c>
      <c r="B24" s="20">
        <v>0.6458333333333334</v>
      </c>
      <c r="C24" s="19">
        <v>7</v>
      </c>
      <c r="D24" s="5">
        <v>0</v>
      </c>
      <c r="E24" s="70" t="s">
        <v>29</v>
      </c>
      <c r="F24" s="70"/>
      <c r="G24" s="70" t="str">
        <f>G9</f>
        <v>Westsound FC 97 Taylor</v>
      </c>
      <c r="H24" s="70"/>
      <c r="I24" s="70"/>
      <c r="J24" s="5">
        <v>8</v>
      </c>
    </row>
    <row r="25" spans="1:10" ht="12">
      <c r="A25" s="18">
        <v>39676</v>
      </c>
      <c r="B25" s="20">
        <v>0.6458333333333334</v>
      </c>
      <c r="C25" s="19">
        <v>8</v>
      </c>
      <c r="D25" s="5">
        <v>0</v>
      </c>
      <c r="E25" s="70" t="str">
        <f>B10</f>
        <v>Dosveedanya 98 White</v>
      </c>
      <c r="F25" s="70"/>
      <c r="G25" s="70" t="s">
        <v>27</v>
      </c>
      <c r="H25" s="70"/>
      <c r="I25" s="70"/>
      <c r="J25" s="5">
        <v>0</v>
      </c>
    </row>
    <row r="26" spans="1:10" ht="12">
      <c r="A26" s="18">
        <v>39676</v>
      </c>
      <c r="B26" s="20">
        <v>0.8020833333333334</v>
      </c>
      <c r="C26" s="19">
        <v>7</v>
      </c>
      <c r="D26" s="5">
        <v>1</v>
      </c>
      <c r="E26" s="70" t="str">
        <f>G9</f>
        <v>Westsound FC 97 Taylor</v>
      </c>
      <c r="F26" s="70"/>
      <c r="G26" s="70" t="str">
        <f>G7</f>
        <v>Dosveedanya 98 Red</v>
      </c>
      <c r="H26" s="70"/>
      <c r="I26" s="70"/>
      <c r="J26" s="43" t="s">
        <v>95</v>
      </c>
    </row>
    <row r="27" spans="1:10" ht="12">
      <c r="A27" s="18">
        <v>39676</v>
      </c>
      <c r="B27" s="20">
        <v>0.802083333333333</v>
      </c>
      <c r="C27" s="19">
        <v>8</v>
      </c>
      <c r="D27" s="5">
        <v>0</v>
      </c>
      <c r="E27" s="70" t="s">
        <v>29</v>
      </c>
      <c r="F27" s="70"/>
      <c r="G27" s="70" t="str">
        <f>G10</f>
        <v>NW Nationals 97 Blue</v>
      </c>
      <c r="H27" s="70"/>
      <c r="I27" s="70"/>
      <c r="J27" s="5">
        <v>7</v>
      </c>
    </row>
    <row r="28" spans="1:10" ht="12">
      <c r="A28" s="67"/>
      <c r="B28" s="68"/>
      <c r="C28" s="68"/>
      <c r="D28" s="68"/>
      <c r="E28" s="68"/>
      <c r="F28" s="68"/>
      <c r="G28" s="68"/>
      <c r="H28" s="68"/>
      <c r="I28" s="68"/>
      <c r="J28" s="69"/>
    </row>
    <row r="29" spans="1:10" ht="12">
      <c r="A29" s="18">
        <v>39677</v>
      </c>
      <c r="B29" s="20">
        <v>0.4375</v>
      </c>
      <c r="C29" s="19">
        <v>7</v>
      </c>
      <c r="D29" s="5"/>
      <c r="E29" s="70" t="s">
        <v>127</v>
      </c>
      <c r="F29" s="70"/>
      <c r="G29" s="70" t="s">
        <v>74</v>
      </c>
      <c r="H29" s="70"/>
      <c r="I29" s="70"/>
      <c r="J29" s="5" t="s">
        <v>112</v>
      </c>
    </row>
    <row r="30" spans="1:10" ht="12">
      <c r="A30" s="18">
        <v>39677</v>
      </c>
      <c r="B30" s="20">
        <v>0.4375</v>
      </c>
      <c r="C30" s="19">
        <v>8</v>
      </c>
      <c r="D30" s="5"/>
      <c r="E30" s="70" t="s">
        <v>128</v>
      </c>
      <c r="F30" s="70"/>
      <c r="G30" s="70" t="s">
        <v>75</v>
      </c>
      <c r="H30" s="70"/>
      <c r="I30" s="70"/>
      <c r="J30" s="5" t="s">
        <v>115</v>
      </c>
    </row>
    <row r="31" spans="1:10" ht="12">
      <c r="A31" s="35">
        <v>39677</v>
      </c>
      <c r="B31" s="20">
        <v>0.5520833333333334</v>
      </c>
      <c r="C31" s="19">
        <v>7</v>
      </c>
      <c r="D31" s="5"/>
      <c r="E31" s="70" t="s">
        <v>116</v>
      </c>
      <c r="F31" s="70"/>
      <c r="G31" s="70" t="s">
        <v>117</v>
      </c>
      <c r="H31" s="70"/>
      <c r="I31" s="70"/>
      <c r="J31" s="6" t="s">
        <v>118</v>
      </c>
    </row>
    <row r="32" ht="12">
      <c r="B32" s="4"/>
    </row>
    <row r="33" spans="1:10" ht="12">
      <c r="A33" s="59" t="s">
        <v>101</v>
      </c>
      <c r="B33" s="59"/>
      <c r="C33" s="59"/>
      <c r="D33" s="59"/>
      <c r="E33" s="21" t="s">
        <v>119</v>
      </c>
      <c r="F33" s="22" t="s">
        <v>120</v>
      </c>
      <c r="G33" s="21" t="s">
        <v>121</v>
      </c>
      <c r="H33" s="21" t="s">
        <v>122</v>
      </c>
      <c r="I33" s="22" t="s">
        <v>123</v>
      </c>
      <c r="J33" s="21" t="s">
        <v>91</v>
      </c>
    </row>
    <row r="34" spans="1:10" ht="12">
      <c r="A34" s="81" t="str">
        <f>B7</f>
        <v>Westside United G97 Red</v>
      </c>
      <c r="B34" s="81"/>
      <c r="C34" s="81"/>
      <c r="D34" s="81"/>
      <c r="E34" s="36">
        <v>0</v>
      </c>
      <c r="F34" s="36">
        <v>0</v>
      </c>
      <c r="G34" s="36">
        <v>9</v>
      </c>
      <c r="H34" s="36"/>
      <c r="I34" s="36"/>
      <c r="J34" s="36">
        <v>9</v>
      </c>
    </row>
    <row r="35" spans="1:10" ht="12">
      <c r="A35" s="81" t="str">
        <f>B8</f>
        <v>Dosveedanya 97 White</v>
      </c>
      <c r="B35" s="81"/>
      <c r="C35" s="81"/>
      <c r="D35" s="81"/>
      <c r="E35" s="36">
        <v>10</v>
      </c>
      <c r="F35" s="36">
        <v>10</v>
      </c>
      <c r="G35" s="36">
        <v>4</v>
      </c>
      <c r="H35" s="36"/>
      <c r="I35" s="36"/>
      <c r="J35" s="36">
        <v>24</v>
      </c>
    </row>
    <row r="36" spans="1:10" ht="12">
      <c r="A36" s="58" t="str">
        <f>B9</f>
        <v>Tynecastle</v>
      </c>
      <c r="B36" s="58"/>
      <c r="C36" s="58"/>
      <c r="D36" s="58"/>
      <c r="E36" s="36">
        <v>0</v>
      </c>
      <c r="F36" s="36">
        <v>0</v>
      </c>
      <c r="G36" s="36">
        <v>0</v>
      </c>
      <c r="H36" s="36"/>
      <c r="I36" s="36"/>
      <c r="J36" s="36">
        <v>0</v>
      </c>
    </row>
    <row r="37" spans="1:10" ht="12">
      <c r="A37" s="80" t="str">
        <f>B10</f>
        <v>Dosveedanya 98 White</v>
      </c>
      <c r="B37" s="80"/>
      <c r="C37" s="80"/>
      <c r="D37" s="80"/>
      <c r="E37" s="36">
        <v>10</v>
      </c>
      <c r="F37" s="36">
        <v>9</v>
      </c>
      <c r="G37" s="36">
        <v>4</v>
      </c>
      <c r="H37" s="36"/>
      <c r="I37" s="36"/>
      <c r="J37" s="36">
        <v>23</v>
      </c>
    </row>
    <row r="38" spans="1:10" ht="12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12">
      <c r="A39" s="3"/>
      <c r="B39" s="42"/>
      <c r="C39" s="3"/>
      <c r="D39" s="3"/>
      <c r="E39" s="3"/>
      <c r="F39" s="3"/>
      <c r="G39" s="3"/>
      <c r="H39" s="3"/>
      <c r="I39" s="25"/>
      <c r="J39" s="3"/>
    </row>
    <row r="40" spans="1:10" ht="12">
      <c r="A40" s="59" t="s">
        <v>102</v>
      </c>
      <c r="B40" s="59"/>
      <c r="C40" s="59"/>
      <c r="D40" s="59"/>
      <c r="E40" s="21" t="s">
        <v>119</v>
      </c>
      <c r="F40" s="22" t="s">
        <v>120</v>
      </c>
      <c r="G40" s="21" t="s">
        <v>121</v>
      </c>
      <c r="H40" s="21" t="s">
        <v>122</v>
      </c>
      <c r="I40" s="22" t="s">
        <v>123</v>
      </c>
      <c r="J40" s="21" t="s">
        <v>91</v>
      </c>
    </row>
    <row r="41" spans="1:10" ht="12">
      <c r="A41" s="51" t="str">
        <f>G7</f>
        <v>Dosveedanya 98 Red</v>
      </c>
      <c r="B41" s="51"/>
      <c r="C41" s="51"/>
      <c r="D41" s="51"/>
      <c r="E41" s="5">
        <v>10</v>
      </c>
      <c r="F41" s="5">
        <v>0</v>
      </c>
      <c r="G41" s="5">
        <v>4</v>
      </c>
      <c r="H41" s="36">
        <v>4</v>
      </c>
      <c r="I41" s="36">
        <v>5</v>
      </c>
      <c r="J41" s="36">
        <v>14</v>
      </c>
    </row>
    <row r="42" spans="1:10" ht="12">
      <c r="A42" s="76" t="str">
        <f>G8</f>
        <v>Synergy 98 Strobeck</v>
      </c>
      <c r="B42" s="77"/>
      <c r="C42" s="77"/>
      <c r="D42" s="78"/>
      <c r="E42" s="5">
        <v>0</v>
      </c>
      <c r="F42" s="5">
        <v>0</v>
      </c>
      <c r="G42" s="5">
        <v>0</v>
      </c>
      <c r="H42" s="36"/>
      <c r="I42" s="36"/>
      <c r="J42" s="36">
        <v>0</v>
      </c>
    </row>
    <row r="43" spans="1:10" ht="12">
      <c r="A43" s="61" t="str">
        <f>G9</f>
        <v>Westsound FC 97 Taylor</v>
      </c>
      <c r="B43" s="61"/>
      <c r="C43" s="61"/>
      <c r="D43" s="61"/>
      <c r="E43" s="5">
        <v>0</v>
      </c>
      <c r="F43" s="5">
        <v>10</v>
      </c>
      <c r="G43" s="5">
        <v>4</v>
      </c>
      <c r="H43" s="36">
        <v>9</v>
      </c>
      <c r="I43" s="36">
        <v>5</v>
      </c>
      <c r="J43" s="36">
        <v>14</v>
      </c>
    </row>
    <row r="44" spans="1:10" ht="12">
      <c r="A44" s="82" t="str">
        <f>G10</f>
        <v>NW Nationals 97 Blue</v>
      </c>
      <c r="B44" s="82"/>
      <c r="C44" s="82"/>
      <c r="D44" s="82"/>
      <c r="E44" s="5">
        <v>10</v>
      </c>
      <c r="F44" s="5">
        <v>10</v>
      </c>
      <c r="G44" s="5">
        <v>10</v>
      </c>
      <c r="H44" s="36"/>
      <c r="I44" s="36"/>
      <c r="J44" s="36">
        <v>30</v>
      </c>
    </row>
    <row r="49" ht="12">
      <c r="A49" s="27" t="s">
        <v>112</v>
      </c>
    </row>
    <row r="50" spans="1:4" ht="12">
      <c r="A50" s="28">
        <v>39677</v>
      </c>
      <c r="B50" s="29">
        <v>0.4375</v>
      </c>
      <c r="C50" s="3">
        <v>7</v>
      </c>
      <c r="D50" s="27" t="s">
        <v>10</v>
      </c>
    </row>
    <row r="51" spans="4:7" ht="12">
      <c r="D51" s="71">
        <v>0</v>
      </c>
      <c r="E51" s="71"/>
      <c r="F51" s="71">
        <v>2</v>
      </c>
      <c r="G51" s="71"/>
    </row>
    <row r="53" ht="12">
      <c r="A53" s="27" t="s">
        <v>115</v>
      </c>
    </row>
    <row r="54" spans="1:4" ht="12">
      <c r="A54" s="28">
        <v>39677</v>
      </c>
      <c r="B54" s="29">
        <v>0.4375</v>
      </c>
      <c r="C54" s="3">
        <v>8</v>
      </c>
      <c r="D54" s="27" t="s">
        <v>11</v>
      </c>
    </row>
    <row r="55" spans="4:7" ht="12">
      <c r="D55" s="71">
        <v>6</v>
      </c>
      <c r="E55" s="71"/>
      <c r="F55" s="71">
        <v>0</v>
      </c>
      <c r="G55" s="71"/>
    </row>
    <row r="57" ht="12">
      <c r="A57" t="s">
        <v>118</v>
      </c>
    </row>
    <row r="58" spans="1:4" ht="12">
      <c r="A58" s="28">
        <v>39677</v>
      </c>
      <c r="B58" s="29">
        <v>0.5520833333333334</v>
      </c>
      <c r="C58" s="3">
        <v>7</v>
      </c>
      <c r="D58" s="27" t="s">
        <v>23</v>
      </c>
    </row>
    <row r="59" spans="4:7" ht="12">
      <c r="D59" s="71">
        <v>0</v>
      </c>
      <c r="E59" s="71"/>
      <c r="F59" s="71">
        <v>1</v>
      </c>
      <c r="G59" s="71"/>
    </row>
  </sheetData>
  <sheetProtection/>
  <mergeCells count="64">
    <mergeCell ref="B7:D7"/>
    <mergeCell ref="B8:D8"/>
    <mergeCell ref="A44:D44"/>
    <mergeCell ref="A38:J38"/>
    <mergeCell ref="G8:I8"/>
    <mergeCell ref="A40:D40"/>
    <mergeCell ref="A41:D41"/>
    <mergeCell ref="A42:D42"/>
    <mergeCell ref="A43:D43"/>
    <mergeCell ref="G31:I31"/>
    <mergeCell ref="A1:J1"/>
    <mergeCell ref="A2:J2"/>
    <mergeCell ref="A3:J3"/>
    <mergeCell ref="G14:I14"/>
    <mergeCell ref="G15:I15"/>
    <mergeCell ref="G21:I21"/>
    <mergeCell ref="B10:D10"/>
    <mergeCell ref="G6:I6"/>
    <mergeCell ref="G7:I7"/>
    <mergeCell ref="G9:I9"/>
    <mergeCell ref="B6:D6"/>
    <mergeCell ref="G16:I16"/>
    <mergeCell ref="E21:F21"/>
    <mergeCell ref="E24:F24"/>
    <mergeCell ref="E31:F31"/>
    <mergeCell ref="E29:F29"/>
    <mergeCell ref="E30:F30"/>
    <mergeCell ref="G29:I29"/>
    <mergeCell ref="E27:F27"/>
    <mergeCell ref="G25:I25"/>
    <mergeCell ref="B9:D9"/>
    <mergeCell ref="E14:F14"/>
    <mergeCell ref="E15:F15"/>
    <mergeCell ref="E16:F16"/>
    <mergeCell ref="E17:F17"/>
    <mergeCell ref="G23:I23"/>
    <mergeCell ref="G10:I10"/>
    <mergeCell ref="A20:J20"/>
    <mergeCell ref="G22:I22"/>
    <mergeCell ref="E19:F19"/>
    <mergeCell ref="G17:I17"/>
    <mergeCell ref="G18:I18"/>
    <mergeCell ref="G19:I19"/>
    <mergeCell ref="A33:D33"/>
    <mergeCell ref="A34:D34"/>
    <mergeCell ref="E26:F26"/>
    <mergeCell ref="G30:I30"/>
    <mergeCell ref="E25:F25"/>
    <mergeCell ref="G26:I26"/>
    <mergeCell ref="G27:I27"/>
    <mergeCell ref="E18:F18"/>
    <mergeCell ref="G24:I24"/>
    <mergeCell ref="E23:F23"/>
    <mergeCell ref="A28:J28"/>
    <mergeCell ref="A37:D37"/>
    <mergeCell ref="E22:F22"/>
    <mergeCell ref="A35:D35"/>
    <mergeCell ref="A36:D36"/>
    <mergeCell ref="D59:E59"/>
    <mergeCell ref="F59:G59"/>
    <mergeCell ref="D51:E51"/>
    <mergeCell ref="F51:G51"/>
    <mergeCell ref="D55:E55"/>
    <mergeCell ref="F55:G55"/>
  </mergeCells>
  <printOptions/>
  <pageMargins left="0.5" right="0.2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Starfire Sports</cp:lastModifiedBy>
  <cp:lastPrinted>2008-08-07T22:58:33Z</cp:lastPrinted>
  <dcterms:created xsi:type="dcterms:W3CDTF">2005-05-06T05:24:41Z</dcterms:created>
  <dcterms:modified xsi:type="dcterms:W3CDTF">2010-12-22T00:35:57Z</dcterms:modified>
  <cp:category/>
  <cp:version/>
  <cp:contentType/>
  <cp:contentStatus/>
</cp:coreProperties>
</file>